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705" yWindow="-15" windowWidth="9540" windowHeight="8595"/>
  </bookViews>
  <sheets>
    <sheet name="TELA INICIAL" sheetId="8" r:id="rId1"/>
    <sheet name="APOSTILA PARA IMPRESSÃO" sheetId="2" r:id="rId2"/>
    <sheet name="RELAÇÃO DE SERVIDORES" sheetId="3" r:id="rId3"/>
    <sheet name="Plan1" sheetId="9" state="hidden" r:id="rId4"/>
    <sheet name="TABUOUD" sheetId="13" state="hidden" r:id="rId5"/>
  </sheets>
  <definedNames>
    <definedName name="_xlnm._FilterDatabase" localSheetId="2" hidden="1">'RELAÇÃO DE SERVIDORES'!$A$1:$L$2987</definedName>
    <definedName name="_xlnm._FilterDatabase" localSheetId="4" hidden="1">TABUOUD!$A$1:$I$1231</definedName>
    <definedName name="_xlnm.Print_Area" localSheetId="1">'APOSTILA PARA IMPRESSÃO'!$A$1:$L$41</definedName>
    <definedName name="CODIGOCARGO" localSheetId="4" hidden="1">{#N/A,#N/A,FALSE,"ART 133"}</definedName>
    <definedName name="CODIGOCARGO" localSheetId="0" hidden="1">{#N/A,#N/A,FALSE,"ART 133"}</definedName>
    <definedName name="CODIGOCARGO" hidden="1">{#N/A,#N/A,FALSE,"ART 133"}</definedName>
    <definedName name="Relação">'RELAÇÃO DE SERVIDORES'!$A$1:$L$2987</definedName>
    <definedName name="TABUOUD">TABUOUD!$A$1:$I$1231</definedName>
    <definedName name="wrn.ARTIGO._.133." localSheetId="4" hidden="1">{#N/A,#N/A,FALSE,"ART 133"}</definedName>
    <definedName name="wrn.ARTIGO._.133." localSheetId="0" hidden="1">{#N/A,#N/A,FALSE,"ART 133"}</definedName>
    <definedName name="wrn.ARTIGO._.133." hidden="1">{#N/A,#N/A,FALSE,"ART 133"}</definedName>
  </definedNames>
  <calcPr calcId="145621"/>
</workbook>
</file>

<file path=xl/calcChain.xml><?xml version="1.0" encoding="utf-8"?>
<calcChain xmlns="http://schemas.openxmlformats.org/spreadsheetml/2006/main">
  <c r="A59" i="3" l="1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552" i="3"/>
  <c r="A553" i="3"/>
  <c r="A554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303" i="3"/>
  <c r="A30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887" i="3"/>
  <c r="A888" i="3"/>
  <c r="A889" i="3"/>
  <c r="A890" i="3"/>
  <c r="A891" i="3"/>
  <c r="A892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346" i="3"/>
  <c r="A1347" i="3"/>
  <c r="A1348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405" i="3"/>
  <c r="A1406" i="3"/>
  <c r="A1407" i="3"/>
  <c r="A1408" i="3"/>
  <c r="A1409" i="3"/>
  <c r="A1410" i="3"/>
  <c r="A1411" i="3"/>
  <c r="A1412" i="3"/>
  <c r="A1413" i="3"/>
  <c r="A1414" i="3"/>
  <c r="A1415" i="3"/>
  <c r="A1416" i="3"/>
  <c r="A1417" i="3"/>
  <c r="A1418" i="3"/>
  <c r="A1419" i="3"/>
  <c r="A1420" i="3"/>
  <c r="A1421" i="3"/>
  <c r="A1422" i="3"/>
  <c r="A1423" i="3"/>
  <c r="A1424" i="3"/>
  <c r="A1425" i="3"/>
  <c r="A1426" i="3"/>
  <c r="A1427" i="3"/>
  <c r="A1428" i="3"/>
  <c r="A1429" i="3"/>
  <c r="A1430" i="3"/>
  <c r="A1431" i="3"/>
  <c r="A1432" i="3"/>
  <c r="A1433" i="3"/>
  <c r="A1445" i="3"/>
  <c r="A1446" i="3"/>
  <c r="A1447" i="3"/>
  <c r="A1448" i="3"/>
  <c r="A1449" i="3"/>
  <c r="A1450" i="3"/>
  <c r="A1451" i="3"/>
  <c r="A1452" i="3"/>
  <c r="A1453" i="3"/>
  <c r="A1454" i="3"/>
  <c r="A1455" i="3"/>
  <c r="A1456" i="3"/>
  <c r="A1457" i="3"/>
  <c r="A1458" i="3"/>
  <c r="A1459" i="3"/>
  <c r="A1460" i="3"/>
  <c r="A1461" i="3"/>
  <c r="A1462" i="3"/>
  <c r="A1463" i="3"/>
  <c r="A1464" i="3"/>
  <c r="A1465" i="3"/>
  <c r="A1466" i="3"/>
  <c r="A1467" i="3"/>
  <c r="A1468" i="3"/>
  <c r="A1469" i="3"/>
  <c r="A1470" i="3"/>
  <c r="A1471" i="3"/>
  <c r="A1472" i="3"/>
  <c r="A1473" i="3"/>
  <c r="A1474" i="3"/>
  <c r="A1475" i="3"/>
  <c r="A1476" i="3"/>
  <c r="A1477" i="3"/>
  <c r="A1478" i="3"/>
  <c r="A1479" i="3"/>
  <c r="A1480" i="3"/>
  <c r="A1481" i="3"/>
  <c r="A1482" i="3"/>
  <c r="A1483" i="3"/>
  <c r="A1484" i="3"/>
  <c r="A1485" i="3"/>
  <c r="A1486" i="3"/>
  <c r="A1487" i="3"/>
  <c r="A1488" i="3"/>
  <c r="A1489" i="3"/>
  <c r="A1490" i="3"/>
  <c r="A1491" i="3"/>
  <c r="A1492" i="3"/>
  <c r="A1493" i="3"/>
  <c r="A1494" i="3"/>
  <c r="A1495" i="3"/>
  <c r="A1496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A1021" i="3"/>
  <c r="A1022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497" i="3"/>
  <c r="A1498" i="3"/>
  <c r="A1499" i="3"/>
  <c r="A1500" i="3"/>
  <c r="A1501" i="3"/>
  <c r="A1502" i="3"/>
  <c r="A1503" i="3"/>
  <c r="A1504" i="3"/>
  <c r="A1505" i="3"/>
  <c r="A1506" i="3"/>
  <c r="A1507" i="3"/>
  <c r="A1508" i="3"/>
  <c r="A1509" i="3"/>
  <c r="A1510" i="3"/>
  <c r="A1511" i="3"/>
  <c r="A1512" i="3"/>
  <c r="A1513" i="3"/>
  <c r="A1514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34" i="3"/>
  <c r="A1435" i="3"/>
  <c r="A1436" i="3"/>
  <c r="A1437" i="3"/>
  <c r="A1438" i="3"/>
  <c r="A1439" i="3"/>
  <c r="A1440" i="3"/>
  <c r="A1441" i="3"/>
  <c r="A1442" i="3"/>
  <c r="A1443" i="3"/>
  <c r="A1444" i="3"/>
  <c r="A1219" i="3"/>
  <c r="A1220" i="3"/>
  <c r="A1221" i="3"/>
  <c r="A1222" i="3"/>
  <c r="A1223" i="3"/>
  <c r="A1224" i="3"/>
  <c r="A1225" i="3"/>
  <c r="A1226" i="3"/>
  <c r="A1227" i="3"/>
  <c r="A1309" i="3"/>
  <c r="A1310" i="3"/>
  <c r="A1311" i="3"/>
  <c r="A1312" i="3"/>
  <c r="A1313" i="3"/>
  <c r="A1314" i="3"/>
  <c r="A1315" i="3"/>
  <c r="A1316" i="3"/>
  <c r="A1317" i="3"/>
  <c r="A1318" i="3"/>
  <c r="A1376" i="3"/>
  <c r="A1377" i="3"/>
  <c r="A1378" i="3"/>
  <c r="A1379" i="3"/>
  <c r="A1380" i="3"/>
  <c r="A1381" i="3"/>
  <c r="A1382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305" i="3"/>
  <c r="A1306" i="3"/>
  <c r="A1307" i="3"/>
  <c r="A1308" i="3"/>
  <c r="A1319" i="3"/>
  <c r="A1320" i="3"/>
  <c r="A1321" i="3"/>
  <c r="A1322" i="3"/>
  <c r="A1323" i="3"/>
  <c r="A1324" i="3"/>
  <c r="A1325" i="3"/>
  <c r="A1326" i="3"/>
  <c r="A1327" i="3"/>
  <c r="A1328" i="3"/>
  <c r="A1329" i="3"/>
  <c r="A1330" i="3"/>
  <c r="A1331" i="3"/>
  <c r="A1332" i="3"/>
  <c r="A1333" i="3"/>
  <c r="A1334" i="3"/>
  <c r="A1335" i="3"/>
  <c r="A1336" i="3"/>
  <c r="A1337" i="3"/>
  <c r="A1338" i="3"/>
  <c r="A1339" i="3"/>
  <c r="A1340" i="3"/>
  <c r="A1341" i="3"/>
  <c r="A1342" i="3"/>
  <c r="A1343" i="3"/>
  <c r="A1344" i="3"/>
  <c r="A1345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515" i="3"/>
  <c r="A1516" i="3"/>
  <c r="A1517" i="3"/>
  <c r="A1518" i="3"/>
  <c r="A1519" i="3"/>
  <c r="A1520" i="3"/>
  <c r="A1521" i="3"/>
  <c r="A1522" i="3"/>
  <c r="A1523" i="3"/>
  <c r="A1524" i="3"/>
  <c r="A1525" i="3"/>
  <c r="A1526" i="3"/>
  <c r="A1527" i="3"/>
  <c r="A1528" i="3"/>
  <c r="A1529" i="3"/>
  <c r="A1530" i="3"/>
  <c r="A1531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1532" i="3"/>
  <c r="A1533" i="3"/>
  <c r="A1534" i="3"/>
  <c r="A1535" i="3"/>
  <c r="A1536" i="3"/>
  <c r="A1537" i="3"/>
  <c r="A1538" i="3"/>
  <c r="A1539" i="3"/>
  <c r="A1540" i="3"/>
  <c r="A1541" i="3"/>
  <c r="A1542" i="3"/>
  <c r="A1543" i="3"/>
  <c r="A1544" i="3"/>
  <c r="A1545" i="3"/>
  <c r="A1546" i="3"/>
  <c r="A1547" i="3"/>
  <c r="A1548" i="3"/>
  <c r="A1549" i="3"/>
  <c r="A1550" i="3"/>
  <c r="A1551" i="3"/>
  <c r="A1552" i="3"/>
  <c r="A1553" i="3"/>
  <c r="A1554" i="3"/>
  <c r="A1555" i="3"/>
  <c r="A1556" i="3"/>
  <c r="A1557" i="3"/>
  <c r="A1613" i="3"/>
  <c r="A1614" i="3"/>
  <c r="A1615" i="3"/>
  <c r="A1616" i="3"/>
  <c r="A1617" i="3"/>
  <c r="A1618" i="3"/>
  <c r="A1619" i="3"/>
  <c r="A1620" i="3"/>
  <c r="A1621" i="3"/>
  <c r="A1622" i="3"/>
  <c r="A1623" i="3"/>
  <c r="A1624" i="3"/>
  <c r="A1625" i="3"/>
  <c r="A1626" i="3"/>
  <c r="A1627" i="3"/>
  <c r="A1628" i="3"/>
  <c r="A1629" i="3"/>
  <c r="A1630" i="3"/>
  <c r="A1631" i="3"/>
  <c r="A1632" i="3"/>
  <c r="A1643" i="3"/>
  <c r="A1644" i="3"/>
  <c r="A1645" i="3"/>
  <c r="A1646" i="3"/>
  <c r="A1647" i="3"/>
  <c r="A1648" i="3"/>
  <c r="A1649" i="3"/>
  <c r="A1650" i="3"/>
  <c r="A1651" i="3"/>
  <c r="A1652" i="3"/>
  <c r="A1653" i="3"/>
  <c r="A1654" i="3"/>
  <c r="A1655" i="3"/>
  <c r="A1656" i="3"/>
  <c r="A1657" i="3"/>
  <c r="A1658" i="3"/>
  <c r="A1659" i="3"/>
  <c r="A1660" i="3"/>
  <c r="A1661" i="3"/>
  <c r="A1662" i="3"/>
  <c r="A1663" i="3"/>
  <c r="A1664" i="3"/>
  <c r="A1665" i="3"/>
  <c r="A1666" i="3"/>
  <c r="A1667" i="3"/>
  <c r="A1668" i="3"/>
  <c r="A1669" i="3"/>
  <c r="A1670" i="3"/>
  <c r="A1671" i="3"/>
  <c r="A1672" i="3"/>
  <c r="A1673" i="3"/>
  <c r="A1674" i="3"/>
  <c r="A1675" i="3"/>
  <c r="A1676" i="3"/>
  <c r="A1677" i="3"/>
  <c r="A1678" i="3"/>
  <c r="A1679" i="3"/>
  <c r="A1680" i="3"/>
  <c r="A1681" i="3"/>
  <c r="A1682" i="3"/>
  <c r="A1683" i="3"/>
  <c r="A1684" i="3"/>
  <c r="A1685" i="3"/>
  <c r="A1686" i="3"/>
  <c r="A1687" i="3"/>
  <c r="A1688" i="3"/>
  <c r="A1689" i="3"/>
  <c r="A1690" i="3"/>
  <c r="A1691" i="3"/>
  <c r="A1692" i="3"/>
  <c r="A1693" i="3"/>
  <c r="A1772" i="3"/>
  <c r="A1773" i="3"/>
  <c r="A1774" i="3"/>
  <c r="A1775" i="3"/>
  <c r="A1776" i="3"/>
  <c r="A1777" i="3"/>
  <c r="A1778" i="3"/>
  <c r="A1779" i="3"/>
  <c r="A1780" i="3"/>
  <c r="A1781" i="3"/>
  <c r="A1782" i="3"/>
  <c r="A1783" i="3"/>
  <c r="A1784" i="3"/>
  <c r="A1785" i="3"/>
  <c r="A1786" i="3"/>
  <c r="A1787" i="3"/>
  <c r="A1788" i="3"/>
  <c r="A1789" i="3"/>
  <c r="A1790" i="3"/>
  <c r="A1791" i="3"/>
  <c r="A1792" i="3"/>
  <c r="A1793" i="3"/>
  <c r="A1794" i="3"/>
  <c r="A1795" i="3"/>
  <c r="A1796" i="3"/>
  <c r="A1797" i="3"/>
  <c r="A1798" i="3"/>
  <c r="A1799" i="3"/>
  <c r="A1800" i="3"/>
  <c r="A1801" i="3"/>
  <c r="A1802" i="3"/>
  <c r="A1803" i="3"/>
  <c r="A1804" i="3"/>
  <c r="A1805" i="3"/>
  <c r="A1806" i="3"/>
  <c r="A1807" i="3"/>
  <c r="A1808" i="3"/>
  <c r="A1809" i="3"/>
  <c r="A1810" i="3"/>
  <c r="A1811" i="3"/>
  <c r="A1812" i="3"/>
  <c r="A1813" i="3"/>
  <c r="A1814" i="3"/>
  <c r="A1815" i="3"/>
  <c r="A1816" i="3"/>
  <c r="A1731" i="3"/>
  <c r="A1732" i="3"/>
  <c r="A1733" i="3"/>
  <c r="A1734" i="3"/>
  <c r="A1735" i="3"/>
  <c r="A1736" i="3"/>
  <c r="A1737" i="3"/>
  <c r="A1738" i="3"/>
  <c r="A1739" i="3"/>
  <c r="A1740" i="3"/>
  <c r="A1741" i="3"/>
  <c r="A1742" i="3"/>
  <c r="A1743" i="3"/>
  <c r="A1744" i="3"/>
  <c r="A1745" i="3"/>
  <c r="A1746" i="3"/>
  <c r="A1747" i="3"/>
  <c r="A1748" i="3"/>
  <c r="A1749" i="3"/>
  <c r="A1750" i="3"/>
  <c r="A1751" i="3"/>
  <c r="A1752" i="3"/>
  <c r="A1753" i="3"/>
  <c r="A1754" i="3"/>
  <c r="A1755" i="3"/>
  <c r="A1756" i="3"/>
  <c r="A1757" i="3"/>
  <c r="A1758" i="3"/>
  <c r="A1759" i="3"/>
  <c r="A1760" i="3"/>
  <c r="A1761" i="3"/>
  <c r="A1762" i="3"/>
  <c r="A1763" i="3"/>
  <c r="A1764" i="3"/>
  <c r="A1765" i="3"/>
  <c r="A1766" i="3"/>
  <c r="A1767" i="3"/>
  <c r="A1768" i="3"/>
  <c r="A1769" i="3"/>
  <c r="A1770" i="3"/>
  <c r="A1771" i="3"/>
  <c r="A1982" i="3"/>
  <c r="A1983" i="3"/>
  <c r="A1984" i="3"/>
  <c r="A1985" i="3"/>
  <c r="A1986" i="3"/>
  <c r="A1987" i="3"/>
  <c r="A1988" i="3"/>
  <c r="A1989" i="3"/>
  <c r="A1990" i="3"/>
  <c r="A1991" i="3"/>
  <c r="A1992" i="3"/>
  <c r="A1993" i="3"/>
  <c r="A1994" i="3"/>
  <c r="A1995" i="3"/>
  <c r="A1996" i="3"/>
  <c r="A1997" i="3"/>
  <c r="A1998" i="3"/>
  <c r="A1999" i="3"/>
  <c r="A2000" i="3"/>
  <c r="A2001" i="3"/>
  <c r="A2002" i="3"/>
  <c r="A2003" i="3"/>
  <c r="A2004" i="3"/>
  <c r="A2005" i="3"/>
  <c r="A2006" i="3"/>
  <c r="A2007" i="3"/>
  <c r="A2008" i="3"/>
  <c r="A2009" i="3"/>
  <c r="A2010" i="3"/>
  <c r="A2011" i="3"/>
  <c r="A2012" i="3"/>
  <c r="A2013" i="3"/>
  <c r="A2014" i="3"/>
  <c r="A2015" i="3"/>
  <c r="A2016" i="3"/>
  <c r="A2017" i="3"/>
  <c r="A2018" i="3"/>
  <c r="A2019" i="3"/>
  <c r="A2020" i="3"/>
  <c r="A2021" i="3"/>
  <c r="A2022" i="3"/>
  <c r="A2023" i="3"/>
  <c r="A2024" i="3"/>
  <c r="A2025" i="3"/>
  <c r="A2026" i="3"/>
  <c r="A2027" i="3"/>
  <c r="A2028" i="3"/>
  <c r="A2029" i="3"/>
  <c r="A2030" i="3"/>
  <c r="A2031" i="3"/>
  <c r="A2032" i="3"/>
  <c r="A2033" i="3"/>
  <c r="A2034" i="3"/>
  <c r="A2035" i="3"/>
  <c r="A2036" i="3"/>
  <c r="A2037" i="3"/>
  <c r="A2038" i="3"/>
  <c r="A2039" i="3"/>
  <c r="A2040" i="3"/>
  <c r="A2041" i="3"/>
  <c r="A2042" i="3"/>
  <c r="A2043" i="3"/>
  <c r="A2044" i="3"/>
  <c r="A2045" i="3"/>
  <c r="A2046" i="3"/>
  <c r="A2047" i="3"/>
  <c r="A2048" i="3"/>
  <c r="A2049" i="3"/>
  <c r="A2050" i="3"/>
  <c r="A2051" i="3"/>
  <c r="A2052" i="3"/>
  <c r="A2053" i="3"/>
  <c r="A2054" i="3"/>
  <c r="A2055" i="3"/>
  <c r="A2056" i="3"/>
  <c r="A2057" i="3"/>
  <c r="A2058" i="3"/>
  <c r="A2059" i="3"/>
  <c r="A2060" i="3"/>
  <c r="A2061" i="3"/>
  <c r="A2062" i="3"/>
  <c r="A2063" i="3"/>
  <c r="A2064" i="3"/>
  <c r="A2065" i="3"/>
  <c r="A2066" i="3"/>
  <c r="A2067" i="3"/>
  <c r="A2068" i="3"/>
  <c r="A2069" i="3"/>
  <c r="A2070" i="3"/>
  <c r="A2071" i="3"/>
  <c r="A2072" i="3"/>
  <c r="A2073" i="3"/>
  <c r="A2074" i="3"/>
  <c r="A2075" i="3"/>
  <c r="A2076" i="3"/>
  <c r="A2077" i="3"/>
  <c r="A2078" i="3"/>
  <c r="A2079" i="3"/>
  <c r="A2080" i="3"/>
  <c r="A2081" i="3"/>
  <c r="A2082" i="3"/>
  <c r="A2083" i="3"/>
  <c r="A2084" i="3"/>
  <c r="A2085" i="3"/>
  <c r="A2086" i="3"/>
  <c r="A2087" i="3"/>
  <c r="A2088" i="3"/>
  <c r="A2089" i="3"/>
  <c r="A2090" i="3"/>
  <c r="A2091" i="3"/>
  <c r="A2092" i="3"/>
  <c r="A2093" i="3"/>
  <c r="A2094" i="3"/>
  <c r="A2095" i="3"/>
  <c r="A2096" i="3"/>
  <c r="A2097" i="3"/>
  <c r="A2098" i="3"/>
  <c r="A2099" i="3"/>
  <c r="A2100" i="3"/>
  <c r="A2101" i="3"/>
  <c r="A2102" i="3"/>
  <c r="A2103" i="3"/>
  <c r="A2104" i="3"/>
  <c r="A2105" i="3"/>
  <c r="A2106" i="3"/>
  <c r="A2107" i="3"/>
  <c r="A2108" i="3"/>
  <c r="A2109" i="3"/>
  <c r="A2110" i="3"/>
  <c r="A2111" i="3"/>
  <c r="A2112" i="3"/>
  <c r="A2113" i="3"/>
  <c r="A2114" i="3"/>
  <c r="A2115" i="3"/>
  <c r="A2116" i="3"/>
  <c r="A2117" i="3"/>
  <c r="A2118" i="3"/>
  <c r="A2119" i="3"/>
  <c r="A2120" i="3"/>
  <c r="A2121" i="3"/>
  <c r="A2122" i="3"/>
  <c r="A2123" i="3"/>
  <c r="A2124" i="3"/>
  <c r="A2125" i="3"/>
  <c r="A2126" i="3"/>
  <c r="A2127" i="3"/>
  <c r="A2128" i="3"/>
  <c r="A2129" i="3"/>
  <c r="A2130" i="3"/>
  <c r="A2131" i="3"/>
  <c r="A2132" i="3"/>
  <c r="A2133" i="3"/>
  <c r="A2134" i="3"/>
  <c r="A2135" i="3"/>
  <c r="A2136" i="3"/>
  <c r="A2137" i="3"/>
  <c r="A2138" i="3"/>
  <c r="A2139" i="3"/>
  <c r="A2140" i="3"/>
  <c r="A2141" i="3"/>
  <c r="A2142" i="3"/>
  <c r="A2248" i="3"/>
  <c r="A2249" i="3"/>
  <c r="A2250" i="3"/>
  <c r="A2251" i="3"/>
  <c r="A2252" i="3"/>
  <c r="A2253" i="3"/>
  <c r="A1589" i="3"/>
  <c r="A1590" i="3"/>
  <c r="A1591" i="3"/>
  <c r="A1592" i="3"/>
  <c r="A1593" i="3"/>
  <c r="A1594" i="3"/>
  <c r="A1595" i="3"/>
  <c r="A1596" i="3"/>
  <c r="A1597" i="3"/>
  <c r="A1598" i="3"/>
  <c r="A1599" i="3"/>
  <c r="A1600" i="3"/>
  <c r="A1601" i="3"/>
  <c r="A1602" i="3"/>
  <c r="A1603" i="3"/>
  <c r="A1604" i="3"/>
  <c r="A1605" i="3"/>
  <c r="A1606" i="3"/>
  <c r="A1607" i="3"/>
  <c r="A1608" i="3"/>
  <c r="A1609" i="3"/>
  <c r="A1610" i="3"/>
  <c r="A1611" i="3"/>
  <c r="A1612" i="3"/>
  <c r="A1558" i="3"/>
  <c r="A1559" i="3"/>
  <c r="A1560" i="3"/>
  <c r="A1561" i="3"/>
  <c r="A1562" i="3"/>
  <c r="A1563" i="3"/>
  <c r="A1564" i="3"/>
  <c r="A1565" i="3"/>
  <c r="A1566" i="3"/>
  <c r="A1567" i="3"/>
  <c r="A1568" i="3"/>
  <c r="A1569" i="3"/>
  <c r="A1570" i="3"/>
  <c r="A1571" i="3"/>
  <c r="A1572" i="3"/>
  <c r="A1573" i="3"/>
  <c r="A1574" i="3"/>
  <c r="A1575" i="3"/>
  <c r="A1576" i="3"/>
  <c r="A1577" i="3"/>
  <c r="A1578" i="3"/>
  <c r="A1579" i="3"/>
  <c r="A1580" i="3"/>
  <c r="A1581" i="3"/>
  <c r="A1582" i="3"/>
  <c r="A1583" i="3"/>
  <c r="A1584" i="3"/>
  <c r="A1585" i="3"/>
  <c r="A1586" i="3"/>
  <c r="A1587" i="3"/>
  <c r="A1588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1817" i="3"/>
  <c r="A1818" i="3"/>
  <c r="A1819" i="3"/>
  <c r="A1820" i="3"/>
  <c r="A1821" i="3"/>
  <c r="A1822" i="3"/>
  <c r="A1823" i="3"/>
  <c r="A1824" i="3"/>
  <c r="A1825" i="3"/>
  <c r="A1826" i="3"/>
  <c r="A1827" i="3"/>
  <c r="A1828" i="3"/>
  <c r="A1829" i="3"/>
  <c r="A1830" i="3"/>
  <c r="A1831" i="3"/>
  <c r="A1832" i="3"/>
  <c r="A1833" i="3"/>
  <c r="A1834" i="3"/>
  <c r="A1835" i="3"/>
  <c r="A1836" i="3"/>
  <c r="A1837" i="3"/>
  <c r="A1838" i="3"/>
  <c r="A1694" i="3"/>
  <c r="A1695" i="3"/>
  <c r="A1696" i="3"/>
  <c r="A1697" i="3"/>
  <c r="A1698" i="3"/>
  <c r="A1699" i="3"/>
  <c r="A1700" i="3"/>
  <c r="A1701" i="3"/>
  <c r="A1702" i="3"/>
  <c r="A1703" i="3"/>
  <c r="A1704" i="3"/>
  <c r="A1705" i="3"/>
  <c r="A1706" i="3"/>
  <c r="A1707" i="3"/>
  <c r="A1708" i="3"/>
  <c r="A1709" i="3"/>
  <c r="A1710" i="3"/>
  <c r="A1711" i="3"/>
  <c r="A1712" i="3"/>
  <c r="A1713" i="3"/>
  <c r="A1714" i="3"/>
  <c r="A1715" i="3"/>
  <c r="A1716" i="3"/>
  <c r="A1717" i="3"/>
  <c r="A1718" i="3"/>
  <c r="A1719" i="3"/>
  <c r="A1720" i="3"/>
  <c r="A1721" i="3"/>
  <c r="A1722" i="3"/>
  <c r="A1723" i="3"/>
  <c r="A1724" i="3"/>
  <c r="A1725" i="3"/>
  <c r="A1726" i="3"/>
  <c r="A1727" i="3"/>
  <c r="A1728" i="3"/>
  <c r="A1729" i="3"/>
  <c r="A1730" i="3"/>
  <c r="A1839" i="3"/>
  <c r="A1840" i="3"/>
  <c r="A1841" i="3"/>
  <c r="A1842" i="3"/>
  <c r="A1843" i="3"/>
  <c r="A1844" i="3"/>
  <c r="A1845" i="3"/>
  <c r="A1846" i="3"/>
  <c r="A1847" i="3"/>
  <c r="A1848" i="3"/>
  <c r="A1849" i="3"/>
  <c r="A1850" i="3"/>
  <c r="A1851" i="3"/>
  <c r="A1852" i="3"/>
  <c r="A1853" i="3"/>
  <c r="A1854" i="3"/>
  <c r="A1855" i="3"/>
  <c r="A1856" i="3"/>
  <c r="A1857" i="3"/>
  <c r="A1858" i="3"/>
  <c r="A1859" i="3"/>
  <c r="A1860" i="3"/>
  <c r="A1861" i="3"/>
  <c r="A1862" i="3"/>
  <c r="A1863" i="3"/>
  <c r="A1864" i="3"/>
  <c r="A1865" i="3"/>
  <c r="A1866" i="3"/>
  <c r="A1867" i="3"/>
  <c r="A1868" i="3"/>
  <c r="A1869" i="3"/>
  <c r="A1870" i="3"/>
  <c r="A1871" i="3"/>
  <c r="A1872" i="3"/>
  <c r="A1873" i="3"/>
  <c r="A1874" i="3"/>
  <c r="A1875" i="3"/>
  <c r="A1876" i="3"/>
  <c r="A1877" i="3"/>
  <c r="A1878" i="3"/>
  <c r="A1879" i="3"/>
  <c r="A1880" i="3"/>
  <c r="A1881" i="3"/>
  <c r="A1882" i="3"/>
  <c r="A1883" i="3"/>
  <c r="A1884" i="3"/>
  <c r="A1885" i="3"/>
  <c r="A1886" i="3"/>
  <c r="A1887" i="3"/>
  <c r="A1888" i="3"/>
  <c r="A1889" i="3"/>
  <c r="A1890" i="3"/>
  <c r="A1891" i="3"/>
  <c r="A1892" i="3"/>
  <c r="A1893" i="3"/>
  <c r="A1894" i="3"/>
  <c r="A1895" i="3"/>
  <c r="A1896" i="3"/>
  <c r="A1897" i="3"/>
  <c r="A1898" i="3"/>
  <c r="A1899" i="3"/>
  <c r="A1900" i="3"/>
  <c r="A1901" i="3"/>
  <c r="A1902" i="3"/>
  <c r="A1903" i="3"/>
  <c r="A1904" i="3"/>
  <c r="A1905" i="3"/>
  <c r="A1906" i="3"/>
  <c r="A1907" i="3"/>
  <c r="A1908" i="3"/>
  <c r="A1909" i="3"/>
  <c r="A1910" i="3"/>
  <c r="A1911" i="3"/>
  <c r="A1912" i="3"/>
  <c r="A1913" i="3"/>
  <c r="A1914" i="3"/>
  <c r="A1915" i="3"/>
  <c r="A1916" i="3"/>
  <c r="A1917" i="3"/>
  <c r="A1918" i="3"/>
  <c r="A1919" i="3"/>
  <c r="A1920" i="3"/>
  <c r="A1921" i="3"/>
  <c r="A1922" i="3"/>
  <c r="A1923" i="3"/>
  <c r="A1924" i="3"/>
  <c r="A1925" i="3"/>
  <c r="A1926" i="3"/>
  <c r="A1927" i="3"/>
  <c r="A1928" i="3"/>
  <c r="A1929" i="3"/>
  <c r="A1930" i="3"/>
  <c r="A1931" i="3"/>
  <c r="A1932" i="3"/>
  <c r="A1933" i="3"/>
  <c r="A1934" i="3"/>
  <c r="A1935" i="3"/>
  <c r="A1936" i="3"/>
  <c r="A1937" i="3"/>
  <c r="A1938" i="3"/>
  <c r="A1939" i="3"/>
  <c r="A1940" i="3"/>
  <c r="A1941" i="3"/>
  <c r="A1942" i="3"/>
  <c r="A1943" i="3"/>
  <c r="A1944" i="3"/>
  <c r="A1945" i="3"/>
  <c r="A1946" i="3"/>
  <c r="A1947" i="3"/>
  <c r="A1948" i="3"/>
  <c r="A1949" i="3"/>
  <c r="A1950" i="3"/>
  <c r="A1951" i="3"/>
  <c r="A1952" i="3"/>
  <c r="A1953" i="3"/>
  <c r="A1954" i="3"/>
  <c r="A1955" i="3"/>
  <c r="A1956" i="3"/>
  <c r="A1957" i="3"/>
  <c r="A1958" i="3"/>
  <c r="A1959" i="3"/>
  <c r="A1960" i="3"/>
  <c r="A1961" i="3"/>
  <c r="A1962" i="3"/>
  <c r="A1963" i="3"/>
  <c r="A1964" i="3"/>
  <c r="A1965" i="3"/>
  <c r="A1966" i="3"/>
  <c r="A1967" i="3"/>
  <c r="A1968" i="3"/>
  <c r="A1969" i="3"/>
  <c r="A1970" i="3"/>
  <c r="A1971" i="3"/>
  <c r="A1972" i="3"/>
  <c r="A1973" i="3"/>
  <c r="A1974" i="3"/>
  <c r="A1975" i="3"/>
  <c r="A1976" i="3"/>
  <c r="A1977" i="3"/>
  <c r="A1978" i="3"/>
  <c r="A1979" i="3"/>
  <c r="A1980" i="3"/>
  <c r="A1981" i="3"/>
  <c r="A125" i="3"/>
  <c r="A126" i="3"/>
  <c r="A127" i="3"/>
  <c r="A128" i="3"/>
  <c r="A129" i="3"/>
  <c r="A130" i="3"/>
  <c r="A131" i="3"/>
  <c r="A132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2143" i="3"/>
  <c r="A2144" i="3"/>
  <c r="A2145" i="3"/>
  <c r="A2146" i="3"/>
  <c r="A2147" i="3"/>
  <c r="A2148" i="3"/>
  <c r="A2149" i="3"/>
  <c r="A2150" i="3"/>
  <c r="A2151" i="3"/>
  <c r="A2152" i="3"/>
  <c r="A2153" i="3"/>
  <c r="A2154" i="3"/>
  <c r="A2155" i="3"/>
  <c r="A2156" i="3"/>
  <c r="A2157" i="3"/>
  <c r="A2158" i="3"/>
  <c r="A2159" i="3"/>
  <c r="A2160" i="3"/>
  <c r="A2161" i="3"/>
  <c r="A2162" i="3"/>
  <c r="A2163" i="3"/>
  <c r="A2164" i="3"/>
  <c r="A2165" i="3"/>
  <c r="A2166" i="3"/>
  <c r="A2167" i="3"/>
  <c r="A2168" i="3"/>
  <c r="A2169" i="3"/>
  <c r="A2170" i="3"/>
  <c r="A2171" i="3"/>
  <c r="A2172" i="3"/>
  <c r="A2173" i="3"/>
  <c r="A2174" i="3"/>
  <c r="A2175" i="3"/>
  <c r="A2176" i="3"/>
  <c r="A2177" i="3"/>
  <c r="A2178" i="3"/>
  <c r="A2179" i="3"/>
  <c r="A2180" i="3"/>
  <c r="A2181" i="3"/>
  <c r="A2182" i="3"/>
  <c r="A2183" i="3"/>
  <c r="A2184" i="3"/>
  <c r="A2185" i="3"/>
  <c r="A2186" i="3"/>
  <c r="A2187" i="3"/>
  <c r="A2188" i="3"/>
  <c r="A2189" i="3"/>
  <c r="A2190" i="3"/>
  <c r="A2191" i="3"/>
  <c r="A2192" i="3"/>
  <c r="A2193" i="3"/>
  <c r="A2194" i="3"/>
  <c r="A2195" i="3"/>
  <c r="A2196" i="3"/>
  <c r="A2197" i="3"/>
  <c r="A2198" i="3"/>
  <c r="A2199" i="3"/>
  <c r="A2200" i="3"/>
  <c r="A2201" i="3"/>
  <c r="A2202" i="3"/>
  <c r="A2203" i="3"/>
  <c r="A2204" i="3"/>
  <c r="A2205" i="3"/>
  <c r="A2206" i="3"/>
  <c r="A2207" i="3"/>
  <c r="A2208" i="3"/>
  <c r="A2209" i="3"/>
  <c r="A2210" i="3"/>
  <c r="A2211" i="3"/>
  <c r="A2212" i="3"/>
  <c r="A2213" i="3"/>
  <c r="A2214" i="3"/>
  <c r="A2215" i="3"/>
  <c r="A2216" i="3"/>
  <c r="A2217" i="3"/>
  <c r="A2218" i="3"/>
  <c r="A2219" i="3"/>
  <c r="A2220" i="3"/>
  <c r="A2221" i="3"/>
  <c r="A2222" i="3"/>
  <c r="A2223" i="3"/>
  <c r="A2224" i="3"/>
  <c r="A2225" i="3"/>
  <c r="A2226" i="3"/>
  <c r="A2227" i="3"/>
  <c r="A2228" i="3"/>
  <c r="A2229" i="3"/>
  <c r="A2230" i="3"/>
  <c r="A2231" i="3"/>
  <c r="A2232" i="3"/>
  <c r="A2233" i="3"/>
  <c r="A2234" i="3"/>
  <c r="A2235" i="3"/>
  <c r="A2236" i="3"/>
  <c r="A2237" i="3"/>
  <c r="A2238" i="3"/>
  <c r="A2239" i="3"/>
  <c r="A2240" i="3"/>
  <c r="A2241" i="3"/>
  <c r="A2242" i="3"/>
  <c r="A2243" i="3"/>
  <c r="A2244" i="3"/>
  <c r="A2245" i="3"/>
  <c r="A2246" i="3"/>
  <c r="A2247" i="3"/>
  <c r="A2254" i="3"/>
  <c r="A2255" i="3"/>
  <c r="A2256" i="3"/>
  <c r="A2257" i="3"/>
  <c r="A2258" i="3"/>
  <c r="A2259" i="3"/>
  <c r="A2260" i="3"/>
  <c r="A2261" i="3"/>
  <c r="A2262" i="3"/>
  <c r="A2263" i="3"/>
  <c r="A2264" i="3"/>
  <c r="A2265" i="3"/>
  <c r="A2266" i="3"/>
  <c r="A2267" i="3"/>
  <c r="A2268" i="3"/>
  <c r="A2269" i="3"/>
  <c r="A2270" i="3"/>
  <c r="A2271" i="3"/>
  <c r="A2272" i="3"/>
  <c r="A2273" i="3"/>
  <c r="A2274" i="3"/>
  <c r="A2275" i="3"/>
  <c r="A2276" i="3"/>
  <c r="A2277" i="3"/>
  <c r="A2278" i="3"/>
  <c r="A2279" i="3"/>
  <c r="A2280" i="3"/>
  <c r="A2281" i="3"/>
  <c r="A2282" i="3"/>
  <c r="A2283" i="3"/>
  <c r="A2284" i="3"/>
  <c r="A2285" i="3"/>
  <c r="A2286" i="3"/>
  <c r="A2287" i="3"/>
  <c r="A2288" i="3"/>
  <c r="A2289" i="3"/>
  <c r="A2290" i="3"/>
  <c r="A2291" i="3"/>
  <c r="A2292" i="3"/>
  <c r="A2293" i="3"/>
  <c r="A2294" i="3"/>
  <c r="A2295" i="3"/>
  <c r="A2296" i="3"/>
  <c r="A2297" i="3"/>
  <c r="A2298" i="3"/>
  <c r="A2299" i="3"/>
  <c r="A2300" i="3"/>
  <c r="A2301" i="3"/>
  <c r="A2302" i="3"/>
  <c r="A2303" i="3"/>
  <c r="A2304" i="3"/>
  <c r="A2305" i="3"/>
  <c r="A2306" i="3"/>
  <c r="A2307" i="3"/>
  <c r="A2308" i="3"/>
  <c r="A2309" i="3"/>
  <c r="A2310" i="3"/>
  <c r="A2311" i="3"/>
  <c r="A2312" i="3"/>
  <c r="A2313" i="3"/>
  <c r="A2314" i="3"/>
  <c r="A2315" i="3"/>
  <c r="A2316" i="3"/>
  <c r="A2317" i="3"/>
  <c r="A2318" i="3"/>
  <c r="A2319" i="3"/>
  <c r="A2320" i="3"/>
  <c r="A2321" i="3"/>
  <c r="A2322" i="3"/>
  <c r="A2323" i="3"/>
  <c r="A2324" i="3"/>
  <c r="A2325" i="3"/>
  <c r="A2326" i="3"/>
  <c r="A2327" i="3"/>
  <c r="A2328" i="3"/>
  <c r="A2329" i="3"/>
  <c r="A2610" i="3"/>
  <c r="A2611" i="3"/>
  <c r="A2612" i="3"/>
  <c r="A2613" i="3"/>
  <c r="A2614" i="3"/>
  <c r="A2615" i="3"/>
  <c r="A2330" i="3"/>
  <c r="A2331" i="3"/>
  <c r="A2332" i="3"/>
  <c r="A2333" i="3"/>
  <c r="A2334" i="3"/>
  <c r="A2335" i="3"/>
  <c r="A2336" i="3"/>
  <c r="A2337" i="3"/>
  <c r="A2338" i="3"/>
  <c r="A2339" i="3"/>
  <c r="A2340" i="3"/>
  <c r="A2341" i="3"/>
  <c r="A2342" i="3"/>
  <c r="A2343" i="3"/>
  <c r="A2344" i="3"/>
  <c r="A2345" i="3"/>
  <c r="A2346" i="3"/>
  <c r="A2347" i="3"/>
  <c r="A2348" i="3"/>
  <c r="A2349" i="3"/>
  <c r="A2350" i="3"/>
  <c r="A2351" i="3"/>
  <c r="A2352" i="3"/>
  <c r="A2353" i="3"/>
  <c r="A2354" i="3"/>
  <c r="A2355" i="3"/>
  <c r="A2356" i="3"/>
  <c r="A2357" i="3"/>
  <c r="A2358" i="3"/>
  <c r="A2359" i="3"/>
  <c r="A2360" i="3"/>
  <c r="A2361" i="3"/>
  <c r="A2362" i="3"/>
  <c r="A2363" i="3"/>
  <c r="A2364" i="3"/>
  <c r="A2365" i="3"/>
  <c r="A2366" i="3"/>
  <c r="A2367" i="3"/>
  <c r="A2368" i="3"/>
  <c r="A2369" i="3"/>
  <c r="A2370" i="3"/>
  <c r="A2371" i="3"/>
  <c r="A2372" i="3"/>
  <c r="A2373" i="3"/>
  <c r="A2374" i="3"/>
  <c r="A2375" i="3"/>
  <c r="A2376" i="3"/>
  <c r="A2377" i="3"/>
  <c r="A2378" i="3"/>
  <c r="A2379" i="3"/>
  <c r="A2380" i="3"/>
  <c r="A2381" i="3"/>
  <c r="A2382" i="3"/>
  <c r="A2383" i="3"/>
  <c r="A2384" i="3"/>
  <c r="A2385" i="3"/>
  <c r="A2386" i="3"/>
  <c r="A2387" i="3"/>
  <c r="A2388" i="3"/>
  <c r="A2389" i="3"/>
  <c r="A2390" i="3"/>
  <c r="A2391" i="3"/>
  <c r="A2392" i="3"/>
  <c r="A2393" i="3"/>
  <c r="A2394" i="3"/>
  <c r="A2395" i="3"/>
  <c r="A2396" i="3"/>
  <c r="A2397" i="3"/>
  <c r="A2398" i="3"/>
  <c r="A2399" i="3"/>
  <c r="A2400" i="3"/>
  <c r="A2401" i="3"/>
  <c r="A2402" i="3"/>
  <c r="A2403" i="3"/>
  <c r="A2404" i="3"/>
  <c r="A2405" i="3"/>
  <c r="A2406" i="3"/>
  <c r="A2407" i="3"/>
  <c r="A2408" i="3"/>
  <c r="A2409" i="3"/>
  <c r="A2410" i="3"/>
  <c r="A2411" i="3"/>
  <c r="A2412" i="3"/>
  <c r="A2413" i="3"/>
  <c r="A2414" i="3"/>
  <c r="A2415" i="3"/>
  <c r="A2416" i="3"/>
  <c r="A2417" i="3"/>
  <c r="A2418" i="3"/>
  <c r="A2419" i="3"/>
  <c r="A2420" i="3"/>
  <c r="A2421" i="3"/>
  <c r="A2422" i="3"/>
  <c r="A2423" i="3"/>
  <c r="A2424" i="3"/>
  <c r="A2425" i="3"/>
  <c r="A2426" i="3"/>
  <c r="A2427" i="3"/>
  <c r="A2428" i="3"/>
  <c r="A2429" i="3"/>
  <c r="A2430" i="3"/>
  <c r="A2431" i="3"/>
  <c r="A2432" i="3"/>
  <c r="A2433" i="3"/>
  <c r="A2434" i="3"/>
  <c r="A2435" i="3"/>
  <c r="A2436" i="3"/>
  <c r="A2437" i="3"/>
  <c r="A2438" i="3"/>
  <c r="A2439" i="3"/>
  <c r="A2440" i="3"/>
  <c r="A2441" i="3"/>
  <c r="A2442" i="3"/>
  <c r="A2443" i="3"/>
  <c r="A2444" i="3"/>
  <c r="A2445" i="3"/>
  <c r="A2446" i="3"/>
  <c r="A2447" i="3"/>
  <c r="A2448" i="3"/>
  <c r="A2449" i="3"/>
  <c r="A2616" i="3"/>
  <c r="A2617" i="3"/>
  <c r="A2618" i="3"/>
  <c r="A2619" i="3"/>
  <c r="A2620" i="3"/>
  <c r="A2621" i="3"/>
  <c r="A2622" i="3"/>
  <c r="A2623" i="3"/>
  <c r="A2624" i="3"/>
  <c r="A2625" i="3"/>
  <c r="A2626" i="3"/>
  <c r="A2627" i="3"/>
  <c r="A2450" i="3"/>
  <c r="A2451" i="3"/>
  <c r="A2452" i="3"/>
  <c r="A2453" i="3"/>
  <c r="A2454" i="3"/>
  <c r="A2455" i="3"/>
  <c r="A2456" i="3"/>
  <c r="A2457" i="3"/>
  <c r="A2458" i="3"/>
  <c r="A2459" i="3"/>
  <c r="A2460" i="3"/>
  <c r="A2461" i="3"/>
  <c r="A2462" i="3"/>
  <c r="A2628" i="3"/>
  <c r="A2629" i="3"/>
  <c r="A2630" i="3"/>
  <c r="A2631" i="3"/>
  <c r="A2632" i="3"/>
  <c r="A2633" i="3"/>
  <c r="A2634" i="3"/>
  <c r="A2635" i="3"/>
  <c r="A2636" i="3"/>
  <c r="A2637" i="3"/>
  <c r="A2638" i="3"/>
  <c r="A2639" i="3"/>
  <c r="A2640" i="3"/>
  <c r="A2641" i="3"/>
  <c r="A2642" i="3"/>
  <c r="A2643" i="3"/>
  <c r="A2644" i="3"/>
  <c r="A2645" i="3"/>
  <c r="A2646" i="3"/>
  <c r="A2647" i="3"/>
  <c r="A2648" i="3"/>
  <c r="A2649" i="3"/>
  <c r="A2650" i="3"/>
  <c r="A2651" i="3"/>
  <c r="A2652" i="3"/>
  <c r="A2653" i="3"/>
  <c r="A2654" i="3"/>
  <c r="A2655" i="3"/>
  <c r="A2656" i="3"/>
  <c r="A2657" i="3"/>
  <c r="A2658" i="3"/>
  <c r="A2659" i="3"/>
  <c r="A2660" i="3"/>
  <c r="A2661" i="3"/>
  <c r="A2662" i="3"/>
  <c r="A2663" i="3"/>
  <c r="A2664" i="3"/>
  <c r="A2665" i="3"/>
  <c r="A2666" i="3"/>
  <c r="A2667" i="3"/>
  <c r="A2668" i="3"/>
  <c r="A2669" i="3"/>
  <c r="A2670" i="3"/>
  <c r="A2671" i="3"/>
  <c r="A2672" i="3"/>
  <c r="A2673" i="3"/>
  <c r="A2674" i="3"/>
  <c r="A2675" i="3"/>
  <c r="A2676" i="3"/>
  <c r="A2677" i="3"/>
  <c r="A2678" i="3"/>
  <c r="A2679" i="3"/>
  <c r="A2680" i="3"/>
  <c r="A2681" i="3"/>
  <c r="A2682" i="3"/>
  <c r="A2683" i="3"/>
  <c r="A2684" i="3"/>
  <c r="A2685" i="3"/>
  <c r="A2686" i="3"/>
  <c r="A2687" i="3"/>
  <c r="A2688" i="3"/>
  <c r="A2689" i="3"/>
  <c r="A2690" i="3"/>
  <c r="A2691" i="3"/>
  <c r="A2692" i="3"/>
  <c r="A2693" i="3"/>
  <c r="A2694" i="3"/>
  <c r="A2695" i="3"/>
  <c r="A2696" i="3"/>
  <c r="A2697" i="3"/>
  <c r="A2698" i="3"/>
  <c r="A2699" i="3"/>
  <c r="A2700" i="3"/>
  <c r="A2701" i="3"/>
  <c r="A2702" i="3"/>
  <c r="A2703" i="3"/>
  <c r="A2704" i="3"/>
  <c r="A2705" i="3"/>
  <c r="A2706" i="3"/>
  <c r="A2707" i="3"/>
  <c r="A2708" i="3"/>
  <c r="A2709" i="3"/>
  <c r="A2710" i="3"/>
  <c r="A2711" i="3"/>
  <c r="A2712" i="3"/>
  <c r="A2713" i="3"/>
  <c r="A2714" i="3"/>
  <c r="A2715" i="3"/>
  <c r="A2716" i="3"/>
  <c r="A2717" i="3"/>
  <c r="A2718" i="3"/>
  <c r="A2719" i="3"/>
  <c r="A2720" i="3"/>
  <c r="A2721" i="3"/>
  <c r="A2722" i="3"/>
  <c r="A2723" i="3"/>
  <c r="A2724" i="3"/>
  <c r="A2725" i="3"/>
  <c r="A2726" i="3"/>
  <c r="A2727" i="3"/>
  <c r="A2728" i="3"/>
  <c r="A2729" i="3"/>
  <c r="A2730" i="3"/>
  <c r="A2731" i="3"/>
  <c r="A2732" i="3"/>
  <c r="A2733" i="3"/>
  <c r="A2734" i="3"/>
  <c r="A2735" i="3"/>
  <c r="A2736" i="3"/>
  <c r="A2737" i="3"/>
  <c r="A2738" i="3"/>
  <c r="A2739" i="3"/>
  <c r="A2740" i="3"/>
  <c r="A2741" i="3"/>
  <c r="A2742" i="3"/>
  <c r="A2743" i="3"/>
  <c r="A2744" i="3"/>
  <c r="A2745" i="3"/>
  <c r="A2746" i="3"/>
  <c r="A2747" i="3"/>
  <c r="A2748" i="3"/>
  <c r="A2749" i="3"/>
  <c r="A2750" i="3"/>
  <c r="A2751" i="3"/>
  <c r="A2752" i="3"/>
  <c r="A2753" i="3"/>
  <c r="A2754" i="3"/>
  <c r="A2755" i="3"/>
  <c r="A2756" i="3"/>
  <c r="A2757" i="3"/>
  <c r="A2758" i="3"/>
  <c r="A2759" i="3"/>
  <c r="A2760" i="3"/>
  <c r="A2761" i="3"/>
  <c r="A2762" i="3"/>
  <c r="A2763" i="3"/>
  <c r="A2764" i="3"/>
  <c r="A2765" i="3"/>
  <c r="A2766" i="3"/>
  <c r="A2767" i="3"/>
  <c r="A2768" i="3"/>
  <c r="A2769" i="3"/>
  <c r="A2770" i="3"/>
  <c r="A2771" i="3"/>
  <c r="A2772" i="3"/>
  <c r="A2773" i="3"/>
  <c r="A2774" i="3"/>
  <c r="A2775" i="3"/>
  <c r="A2776" i="3"/>
  <c r="A2777" i="3"/>
  <c r="A2778" i="3"/>
  <c r="A2779" i="3"/>
  <c r="A2780" i="3"/>
  <c r="A2463" i="3"/>
  <c r="A2464" i="3"/>
  <c r="A2465" i="3"/>
  <c r="A2466" i="3"/>
  <c r="A2467" i="3"/>
  <c r="A2468" i="3"/>
  <c r="A2469" i="3"/>
  <c r="A2470" i="3"/>
  <c r="A2471" i="3"/>
  <c r="A2472" i="3"/>
  <c r="A2473" i="3"/>
  <c r="A2474" i="3"/>
  <c r="A2475" i="3"/>
  <c r="A2476" i="3"/>
  <c r="A2477" i="3"/>
  <c r="A2478" i="3"/>
  <c r="A2479" i="3"/>
  <c r="A2480" i="3"/>
  <c r="A2481" i="3"/>
  <c r="A2482" i="3"/>
  <c r="A2483" i="3"/>
  <c r="A2484" i="3"/>
  <c r="A2485" i="3"/>
  <c r="A2486" i="3"/>
  <c r="A2487" i="3"/>
  <c r="A2488" i="3"/>
  <c r="A2489" i="3"/>
  <c r="A2490" i="3"/>
  <c r="A2491" i="3"/>
  <c r="A2492" i="3"/>
  <c r="A2493" i="3"/>
  <c r="A2494" i="3"/>
  <c r="A2495" i="3"/>
  <c r="A2496" i="3"/>
  <c r="A2497" i="3"/>
  <c r="A2498" i="3"/>
  <c r="A2499" i="3"/>
  <c r="A2500" i="3"/>
  <c r="A2501" i="3"/>
  <c r="A2502" i="3"/>
  <c r="A2503" i="3"/>
  <c r="A2504" i="3"/>
  <c r="A2505" i="3"/>
  <c r="A2506" i="3"/>
  <c r="A2507" i="3"/>
  <c r="A2508" i="3"/>
  <c r="A2509" i="3"/>
  <c r="A2510" i="3"/>
  <c r="A2511" i="3"/>
  <c r="A2512" i="3"/>
  <c r="A2513" i="3"/>
  <c r="A2514" i="3"/>
  <c r="A2515" i="3"/>
  <c r="A2516" i="3"/>
  <c r="A2517" i="3"/>
  <c r="A2518" i="3"/>
  <c r="A2519" i="3"/>
  <c r="A2520" i="3"/>
  <c r="A2521" i="3"/>
  <c r="A2522" i="3"/>
  <c r="A2523" i="3"/>
  <c r="A2524" i="3"/>
  <c r="A2525" i="3"/>
  <c r="A2526" i="3"/>
  <c r="A2527" i="3"/>
  <c r="A2528" i="3"/>
  <c r="A2529" i="3"/>
  <c r="A2530" i="3"/>
  <c r="A2531" i="3"/>
  <c r="A2532" i="3"/>
  <c r="A2533" i="3"/>
  <c r="A2534" i="3"/>
  <c r="A2535" i="3"/>
  <c r="A2536" i="3"/>
  <c r="A2537" i="3"/>
  <c r="A2538" i="3"/>
  <c r="A2539" i="3"/>
  <c r="A2540" i="3"/>
  <c r="A2541" i="3"/>
  <c r="A2542" i="3"/>
  <c r="A2543" i="3"/>
  <c r="A2544" i="3"/>
  <c r="A2545" i="3"/>
  <c r="A2546" i="3"/>
  <c r="A2547" i="3"/>
  <c r="A2548" i="3"/>
  <c r="A2549" i="3"/>
  <c r="A2550" i="3"/>
  <c r="A2551" i="3"/>
  <c r="A2552" i="3"/>
  <c r="A2553" i="3"/>
  <c r="A2554" i="3"/>
  <c r="A2555" i="3"/>
  <c r="A2556" i="3"/>
  <c r="A2557" i="3"/>
  <c r="A2558" i="3"/>
  <c r="A2559" i="3"/>
  <c r="A2560" i="3"/>
  <c r="A2561" i="3"/>
  <c r="A2562" i="3"/>
  <c r="A2563" i="3"/>
  <c r="A2564" i="3"/>
  <c r="A2565" i="3"/>
  <c r="A2566" i="3"/>
  <c r="A2567" i="3"/>
  <c r="A2568" i="3"/>
  <c r="A2569" i="3"/>
  <c r="A2570" i="3"/>
  <c r="A2571" i="3"/>
  <c r="A2572" i="3"/>
  <c r="A2573" i="3"/>
  <c r="A2574" i="3"/>
  <c r="A2575" i="3"/>
  <c r="A2576" i="3"/>
  <c r="A2577" i="3"/>
  <c r="A2578" i="3"/>
  <c r="A2579" i="3"/>
  <c r="A2580" i="3"/>
  <c r="A2581" i="3"/>
  <c r="A2582" i="3"/>
  <c r="A2583" i="3"/>
  <c r="A2584" i="3"/>
  <c r="A2585" i="3"/>
  <c r="A2586" i="3"/>
  <c r="A2587" i="3"/>
  <c r="A2588" i="3"/>
  <c r="A2589" i="3"/>
  <c r="A2590" i="3"/>
  <c r="A2591" i="3"/>
  <c r="A2592" i="3"/>
  <c r="A2593" i="3"/>
  <c r="A2594" i="3"/>
  <c r="A2595" i="3"/>
  <c r="A2596" i="3"/>
  <c r="A2597" i="3"/>
  <c r="A2598" i="3"/>
  <c r="A2599" i="3"/>
  <c r="A2600" i="3"/>
  <c r="A2601" i="3"/>
  <c r="A2602" i="3"/>
  <c r="A2603" i="3"/>
  <c r="A2604" i="3"/>
  <c r="A2605" i="3"/>
  <c r="A2606" i="3"/>
  <c r="A2607" i="3"/>
  <c r="A2608" i="3"/>
  <c r="A2609" i="3"/>
  <c r="A1633" i="3"/>
  <c r="A1634" i="3"/>
  <c r="A1635" i="3"/>
  <c r="A1636" i="3"/>
  <c r="A1637" i="3"/>
  <c r="A1638" i="3"/>
  <c r="A1639" i="3"/>
  <c r="A1640" i="3"/>
  <c r="A1641" i="3"/>
  <c r="A1642" i="3"/>
  <c r="A2781" i="3"/>
  <c r="A2782" i="3"/>
  <c r="A2783" i="3"/>
  <c r="A2784" i="3"/>
  <c r="A2785" i="3"/>
  <c r="A2786" i="3"/>
  <c r="A2787" i="3"/>
  <c r="A2788" i="3"/>
  <c r="A2789" i="3"/>
  <c r="A2790" i="3"/>
  <c r="A2791" i="3"/>
  <c r="A2792" i="3"/>
  <c r="A2793" i="3"/>
  <c r="A2794" i="3"/>
  <c r="A2795" i="3"/>
  <c r="A2796" i="3"/>
  <c r="A2797" i="3"/>
  <c r="A2798" i="3"/>
  <c r="A2799" i="3"/>
  <c r="A2800" i="3"/>
  <c r="A2801" i="3"/>
  <c r="A2802" i="3"/>
  <c r="A2803" i="3"/>
  <c r="A2804" i="3"/>
  <c r="A2805" i="3"/>
  <c r="A2806" i="3"/>
  <c r="A2807" i="3"/>
  <c r="A2808" i="3"/>
  <c r="A2809" i="3"/>
  <c r="A2810" i="3"/>
  <c r="A2811" i="3"/>
  <c r="A2812" i="3"/>
  <c r="A2813" i="3"/>
  <c r="A2814" i="3"/>
  <c r="A2815" i="3"/>
  <c r="A2816" i="3"/>
  <c r="A2817" i="3"/>
  <c r="A2818" i="3"/>
  <c r="A2819" i="3"/>
  <c r="A2820" i="3"/>
  <c r="A2821" i="3"/>
  <c r="A2822" i="3"/>
  <c r="A2823" i="3"/>
  <c r="A2824" i="3"/>
  <c r="A2825" i="3"/>
  <c r="A2826" i="3"/>
  <c r="A2827" i="3"/>
  <c r="A2828" i="3"/>
  <c r="A2829" i="3"/>
  <c r="A2830" i="3"/>
  <c r="A2831" i="3"/>
  <c r="A2832" i="3"/>
  <c r="A2833" i="3"/>
  <c r="A2834" i="3"/>
  <c r="A2835" i="3"/>
  <c r="A2836" i="3"/>
  <c r="A2837" i="3"/>
  <c r="A2838" i="3"/>
  <c r="A2839" i="3"/>
  <c r="A2840" i="3"/>
  <c r="A2841" i="3"/>
  <c r="A2842" i="3"/>
  <c r="A2843" i="3"/>
  <c r="A2844" i="3"/>
  <c r="A2845" i="3"/>
  <c r="A2846" i="3"/>
  <c r="A2847" i="3"/>
  <c r="A2848" i="3"/>
  <c r="A2849" i="3"/>
  <c r="A2850" i="3"/>
  <c r="A2851" i="3"/>
  <c r="A2852" i="3"/>
  <c r="A2853" i="3"/>
  <c r="A2854" i="3"/>
  <c r="A2855" i="3"/>
  <c r="A2856" i="3"/>
  <c r="A2857" i="3"/>
  <c r="A2858" i="3"/>
  <c r="A2859" i="3"/>
  <c r="A2860" i="3"/>
  <c r="A2861" i="3"/>
  <c r="A2862" i="3"/>
  <c r="A2863" i="3"/>
  <c r="A2864" i="3"/>
  <c r="A2865" i="3"/>
  <c r="A2866" i="3"/>
  <c r="A2867" i="3"/>
  <c r="A2868" i="3"/>
  <c r="A2869" i="3"/>
  <c r="A2870" i="3"/>
  <c r="A2871" i="3"/>
  <c r="A2872" i="3"/>
  <c r="A2873" i="3"/>
  <c r="A2874" i="3"/>
  <c r="A2875" i="3"/>
  <c r="A2876" i="3"/>
  <c r="A2877" i="3"/>
  <c r="A2878" i="3"/>
  <c r="A2879" i="3"/>
  <c r="A2880" i="3"/>
  <c r="A2881" i="3"/>
  <c r="A2882" i="3"/>
  <c r="A2883" i="3"/>
  <c r="A2884" i="3"/>
  <c r="A2885" i="3"/>
  <c r="A2886" i="3"/>
  <c r="A2887" i="3"/>
  <c r="A2888" i="3"/>
  <c r="A2889" i="3"/>
  <c r="A2890" i="3"/>
  <c r="A2891" i="3"/>
  <c r="A2892" i="3"/>
  <c r="A2893" i="3"/>
  <c r="A2894" i="3"/>
  <c r="A2895" i="3"/>
  <c r="A2896" i="3"/>
  <c r="A2897" i="3"/>
  <c r="A2898" i="3"/>
  <c r="A2899" i="3"/>
  <c r="A2900" i="3"/>
  <c r="A2901" i="3"/>
  <c r="A2902" i="3"/>
  <c r="A2903" i="3"/>
  <c r="A2904" i="3"/>
  <c r="A2905" i="3"/>
  <c r="A2906" i="3"/>
  <c r="A2907" i="3"/>
  <c r="A2908" i="3"/>
  <c r="A2909" i="3"/>
  <c r="A2910" i="3"/>
  <c r="A2911" i="3"/>
  <c r="A2912" i="3"/>
  <c r="A2913" i="3"/>
  <c r="A2914" i="3"/>
  <c r="A2915" i="3"/>
  <c r="A2916" i="3"/>
  <c r="A2917" i="3"/>
  <c r="A2918" i="3"/>
  <c r="A2919" i="3"/>
  <c r="A2920" i="3"/>
  <c r="A2921" i="3"/>
  <c r="A2922" i="3"/>
  <c r="A2923" i="3"/>
  <c r="A2924" i="3"/>
  <c r="A2925" i="3"/>
  <c r="A2926" i="3"/>
  <c r="A2927" i="3"/>
  <c r="A2928" i="3"/>
  <c r="A2929" i="3"/>
  <c r="A2930" i="3"/>
  <c r="A2931" i="3"/>
  <c r="A2932" i="3"/>
  <c r="A2933" i="3"/>
  <c r="A2934" i="3"/>
  <c r="A2935" i="3"/>
  <c r="A2936" i="3"/>
  <c r="A2937" i="3"/>
  <c r="A2938" i="3"/>
  <c r="A2939" i="3"/>
  <c r="A2940" i="3"/>
  <c r="A2941" i="3"/>
  <c r="A2942" i="3"/>
  <c r="A2943" i="3"/>
  <c r="A2944" i="3"/>
  <c r="A2945" i="3"/>
  <c r="A2946" i="3"/>
  <c r="A2947" i="3"/>
  <c r="A2948" i="3"/>
  <c r="A2949" i="3"/>
  <c r="A2950" i="3"/>
  <c r="A2951" i="3"/>
  <c r="A2952" i="3"/>
  <c r="A2953" i="3"/>
  <c r="A2954" i="3"/>
  <c r="A2955" i="3"/>
  <c r="A2956" i="3"/>
  <c r="A2957" i="3"/>
  <c r="A2958" i="3"/>
  <c r="A2959" i="3"/>
  <c r="A2960" i="3"/>
  <c r="A2961" i="3"/>
  <c r="A2962" i="3"/>
  <c r="A2963" i="3"/>
  <c r="A2964" i="3"/>
  <c r="A2965" i="3"/>
  <c r="A2966" i="3"/>
  <c r="A2967" i="3"/>
  <c r="A2968" i="3"/>
  <c r="A2969" i="3"/>
  <c r="A2970" i="3"/>
  <c r="A2971" i="3"/>
  <c r="A2972" i="3"/>
  <c r="A2973" i="3"/>
  <c r="A2974" i="3"/>
  <c r="A2975" i="3"/>
  <c r="A2976" i="3"/>
  <c r="A2977" i="3"/>
  <c r="A2978" i="3"/>
  <c r="A2979" i="3"/>
  <c r="A2980" i="3"/>
  <c r="A2981" i="3"/>
  <c r="A2982" i="3"/>
  <c r="A2983" i="3"/>
  <c r="A2984" i="3"/>
  <c r="A2985" i="3"/>
  <c r="A2986" i="3"/>
  <c r="A2987" i="3"/>
  <c r="A58" i="3"/>
  <c r="S6" i="8"/>
  <c r="L14" i="8" l="1"/>
  <c r="G24" i="8"/>
  <c r="G26" i="8" l="1"/>
  <c r="G23" i="8"/>
  <c r="H14" i="2" s="1"/>
  <c r="C23" i="8"/>
  <c r="D38" i="8" s="1"/>
  <c r="C26" i="8"/>
  <c r="B11" i="2"/>
  <c r="D17" i="8"/>
  <c r="C12" i="2" s="1"/>
  <c r="F20" i="8"/>
  <c r="G13" i="2" s="1"/>
  <c r="C25" i="2"/>
  <c r="H11" i="2"/>
  <c r="B33" i="8"/>
  <c r="C27" i="2" s="1"/>
  <c r="D36" i="8" l="1"/>
  <c r="E3" i="2" s="1"/>
  <c r="D14" i="2"/>
  <c r="E4" i="2"/>
  <c r="L2" i="2"/>
  <c r="E20" i="2"/>
  <c r="G20" i="2"/>
</calcChain>
</file>

<file path=xl/sharedStrings.xml><?xml version="1.0" encoding="utf-8"?>
<sst xmlns="http://schemas.openxmlformats.org/spreadsheetml/2006/main" count="24485" uniqueCount="6934">
  <si>
    <t>GOVERNO DO ESTADO DE SÃO PAULO</t>
  </si>
  <si>
    <r>
      <t>SECRETARIA DE ESTADO</t>
    </r>
    <r>
      <rPr>
        <b/>
        <sz val="12"/>
        <color indexed="8"/>
        <rFont val="Courier New"/>
        <family val="3"/>
      </rPr>
      <t xml:space="preserve">: </t>
    </r>
    <r>
      <rPr>
        <sz val="12"/>
        <color indexed="8"/>
        <rFont val="Arial Black"/>
        <family val="2"/>
      </rPr>
      <t>DA SAÚDE</t>
    </r>
  </si>
  <si>
    <r>
      <t>U.O.:</t>
    </r>
    <r>
      <rPr>
        <b/>
        <sz val="12"/>
        <color indexed="8"/>
        <rFont val="Courier New"/>
        <family val="3"/>
      </rPr>
      <t xml:space="preserve"> </t>
    </r>
  </si>
  <si>
    <r>
      <t>U.D.:</t>
    </r>
    <r>
      <rPr>
        <b/>
        <sz val="12"/>
        <color indexed="8"/>
        <rFont val="Courier New"/>
        <family val="3"/>
      </rPr>
      <t xml:space="preserve"> </t>
    </r>
  </si>
  <si>
    <t>APOSTILA DE PROGRESSÃO</t>
  </si>
  <si>
    <t>IDENTIFICAÇÃO DO SERVIDOR</t>
  </si>
  <si>
    <t xml:space="preserve">CARGO/FUNÇÃO DEMONINAÇÃO: </t>
  </si>
  <si>
    <t xml:space="preserve">CÓD.U.A.: </t>
  </si>
  <si>
    <t xml:space="preserve">DENOMINAÇÃO: </t>
  </si>
  <si>
    <t>DADOS PARA PAGAMENTO</t>
  </si>
  <si>
    <t>A PARTIR DE</t>
  </si>
  <si>
    <r>
      <t>CLASSE</t>
    </r>
    <r>
      <rPr>
        <sz val="11"/>
        <color indexed="8"/>
        <rFont val="Arial"/>
        <family val="2"/>
      </rPr>
      <t xml:space="preserve"> </t>
    </r>
  </si>
  <si>
    <t>DE</t>
  </si>
  <si>
    <r>
      <t>PARA</t>
    </r>
    <r>
      <rPr>
        <sz val="11"/>
        <color indexed="8"/>
        <rFont val="Arial"/>
        <family val="2"/>
      </rPr>
      <t xml:space="preserve"> </t>
    </r>
  </si>
  <si>
    <t>PARA</t>
  </si>
  <si>
    <t>ASSUMO PLENA RESPONSABILIDADE PELA VERACIDADE DAS INFORMAÇÕES</t>
  </si>
  <si>
    <t>ASSINATURA E CARIMBO DO RESPONSÁVEL</t>
  </si>
  <si>
    <t>USO DO DDPE PARA AVERBAÇÃO</t>
  </si>
  <si>
    <t>AVERBADO PELA DS:</t>
  </si>
  <si>
    <t>_____/______/_____</t>
  </si>
  <si>
    <t>DDPE/DEI – EQUIPE FAZENDA</t>
  </si>
  <si>
    <t>UA DESCRIÇÃO</t>
  </si>
  <si>
    <t>UO DESCRIÇÃO</t>
  </si>
  <si>
    <t>UD DESCRIÇÃO</t>
  </si>
  <si>
    <t>SECAO MEDICA CIRURGIA VASCULAR</t>
  </si>
  <si>
    <t>COORDENADORIA DE SERVICOS DE SAUDE</t>
  </si>
  <si>
    <t>SECAO MEDICA DE TRANSPLANTES</t>
  </si>
  <si>
    <t>SERV.MED.ESTIM.CARD.ARTIFICIAL</t>
  </si>
  <si>
    <t>SC.MD.DIAGNOST.COMPUTADORIZADO</t>
  </si>
  <si>
    <t>DIVISAO DE PESQUISAS</t>
  </si>
  <si>
    <t>SEC.PESQU.VETERINARIA BIOTERIO</t>
  </si>
  <si>
    <t>SECAO DE COLETA DE DADOS</t>
  </si>
  <si>
    <t>DIVISAO DE ENFERMAGEM</t>
  </si>
  <si>
    <t>SEC.ENFERMAGEM PRONTO SOCORRO</t>
  </si>
  <si>
    <t>SECAO ESTERILIZACAO MATERIAIS</t>
  </si>
  <si>
    <t>SEC.ENFERM.CARDIOLOG.INVASIVA</t>
  </si>
  <si>
    <t>SV.EDUC.CONTINUADA ENFERMAGEM</t>
  </si>
  <si>
    <t>SECAO ENFERMAGEM PEDIATRICA</t>
  </si>
  <si>
    <t>SECAO DE SERVICO SOCIAL</t>
  </si>
  <si>
    <t>SECAO AVALIACAO DE PRONTUARIOS</t>
  </si>
  <si>
    <t>SECAO DE EDUCACAO NUTRICIONAL</t>
  </si>
  <si>
    <t>SECAO DE PSICOLOGIA</t>
  </si>
  <si>
    <t>SERVICO DE FARMACIA</t>
  </si>
  <si>
    <t>SEC.ADMINISTRACAO PATRIMONIAL</t>
  </si>
  <si>
    <t>SERVICO ATIVIDADES AUXILIARES</t>
  </si>
  <si>
    <t>SECAO DE PROTOCOLO E ARQUIVO</t>
  </si>
  <si>
    <t>GRUPO TECN.OBRAS EQUIPAMENTOS</t>
  </si>
  <si>
    <t>SECAO CARDIOLOGIA DO ESPORTE</t>
  </si>
  <si>
    <t>SECAO DE PROGRAMACAO CONTROLE</t>
  </si>
  <si>
    <t>HOSPITAL REGIONAL DE ASSIS</t>
  </si>
  <si>
    <t>HR.DR.O.F.COELHO-F.VASCONCELOS</t>
  </si>
  <si>
    <t>SEC.PESSOAL-H.CL."LUZIA P.MELO</t>
  </si>
  <si>
    <t>HOSPITAL CLINICAS "LUZIA DE PINHO MELO"</t>
  </si>
  <si>
    <t>UNIDADE BASICA SAUDE - ITAPEVA</t>
  </si>
  <si>
    <t>COORDENADORIA DE REGIOES DE SAUDE</t>
  </si>
  <si>
    <t>UNIDADE BASICA SAUDE-V.SONIA</t>
  </si>
  <si>
    <t>UNIDADE BASICA SAUDE-JD.ESTER</t>
  </si>
  <si>
    <t>UNIDADE BASICA SAUDE-JD.CAMPOS</t>
  </si>
  <si>
    <t>UNIDADE BAS.SAUDE-JD.ETELVINA</t>
  </si>
  <si>
    <t>UNIDADE BAS.SAUDE-D.JOAO NERI</t>
  </si>
  <si>
    <t>U.B.S.-V.N.SENHORA APARECIDA</t>
  </si>
  <si>
    <t>UNIDADE BASICA SAUDE-PQ.S.RITA</t>
  </si>
  <si>
    <t>U.B.S.-JARDIM LARANJEIRAS</t>
  </si>
  <si>
    <t>UNIDADE BASICA SAUDE-JD.AURORA</t>
  </si>
  <si>
    <t>U.B.S.-SITIO DA CASA PINTADA</t>
  </si>
  <si>
    <t>UNIDADE BASICA SAUDE-JD.NELIA</t>
  </si>
  <si>
    <t>UNIDADE BAS.SAUDE-V.CARMOSINA</t>
  </si>
  <si>
    <t>UNIDADE BASICA SAUDE-VILA EDE</t>
  </si>
  <si>
    <t>UNID.BAS.SAUDE-SITIO MANDAQUI</t>
  </si>
  <si>
    <t>UNID.BAS.SAUDE - PQ.ANHANGUERA</t>
  </si>
  <si>
    <t>UNID.BAS.SAUDE-P.N.SANTO AMARO</t>
  </si>
  <si>
    <t>UNID.BASICA SAUDE-JD.REPUBLICA</t>
  </si>
  <si>
    <t>UNID.BASICA SAUDE-JD.ALFREDO</t>
  </si>
  <si>
    <t>U.B.S.-VILA SANTO ANTONIO</t>
  </si>
  <si>
    <t>U.B.S.-JARDIM SAO PAULO</t>
  </si>
  <si>
    <t>U.B.S.-RODRIGO BARRETO</t>
  </si>
  <si>
    <t>NUCLEO HEMAT.HEMOTERAPIA-BAURU</t>
  </si>
  <si>
    <t>NUCLEO HEMATOL.HEMOTERAPIA-JAU</t>
  </si>
  <si>
    <t>N.HEMAT.HEMOTERAPIA-ARARAQUARA</t>
  </si>
  <si>
    <t>NHH.M.R.S.R.ALVARENGA-C.BRANCA</t>
  </si>
  <si>
    <t>NUCL.HEMAT.HEMOT.BRAG.PAULISTA</t>
  </si>
  <si>
    <t>NUCL.HEMAT.HEMOTERAPIA-JUNDIAI</t>
  </si>
  <si>
    <t>N.HEMAT.HEMOTERAPIA-PIRACICABA</t>
  </si>
  <si>
    <t>NUCLEO HEMATOL.HEMOTER-TAUBATE</t>
  </si>
  <si>
    <t>NUCLEO HEMAT.HEMOT.-SANTOS</t>
  </si>
  <si>
    <t>AMBULATORIO SAUDE MENTAL-JAU</t>
  </si>
  <si>
    <t>AMBULAT.SAUDE MENTAL-BARRETOS</t>
  </si>
  <si>
    <t>AMBULATORIO ESPEC.-GUAIANAZES</t>
  </si>
  <si>
    <t>AMB.ESPECIALIDADES-ANHANGUERA</t>
  </si>
  <si>
    <t>AMBULATORIO ESPECIAL-JD.CLIPER</t>
  </si>
  <si>
    <t>AMBULATORIO ESP.-JD.IBIRAPUERA</t>
  </si>
  <si>
    <t>DEPTO.GERENC.AMBULATORIAL CAPITAL-DGAC</t>
  </si>
  <si>
    <t>AMBUL.ESPECIAL.-JD.PIRAJUSSARA</t>
  </si>
  <si>
    <t>AMB.ESPECIALIDADES-INTERLAGOS</t>
  </si>
  <si>
    <t>AMB.ESPEC.-PARQUE STO.ANTONIO</t>
  </si>
  <si>
    <t>AMBULATORIO ESPECIAL-JD.PRADOS</t>
  </si>
  <si>
    <t>AMB.ESPECIALIDADES-JD.D.LUIZA</t>
  </si>
  <si>
    <t>AMBUL.ESPECIALIDADES-BARRETOS</t>
  </si>
  <si>
    <t>AMBULAT.ESPECIALIDADES-OLIMPIA</t>
  </si>
  <si>
    <t>AMBUL.ESP.DR.J.B.FERRAZ-BAURU</t>
  </si>
  <si>
    <t>AMBUL.ESPECIALIDADES-S.J.BARRA</t>
  </si>
  <si>
    <t>AMBULATORIO ESPEC.-VOTUPORANGA</t>
  </si>
  <si>
    <t>AMBULAT.ESPEC.-SANTA FE DO SUL</t>
  </si>
  <si>
    <t>UNIDADE DE SOROLOGICA-JALES</t>
  </si>
  <si>
    <t>UNIDADE SOROLOGICA-VOTUPORANGA</t>
  </si>
  <si>
    <t>UN.SOROLOGICA SAO JOSE CAMPOS</t>
  </si>
  <si>
    <t>UNIDADE SOROLOGICA-AVARE</t>
  </si>
  <si>
    <t>UNIDADE SOROL.-ITAPETININGA</t>
  </si>
  <si>
    <t>H.E.DR.O.A.SIQUEIRA-P.PRUDENTE</t>
  </si>
  <si>
    <t>HOSP.EST.DR.O.A.SIQUEIRA-PRES.PRUDENTE</t>
  </si>
  <si>
    <t>COORDENADORIA DE CONTROLE DE DOENCAS</t>
  </si>
  <si>
    <t>GABINETE DO COORDENADOR</t>
  </si>
  <si>
    <t>G.V.E-CAPITAL-GVE III</t>
  </si>
  <si>
    <t>G.V.E-CAPITAL-GVE IV</t>
  </si>
  <si>
    <t>G.V.E-CAPITAL-GVE V</t>
  </si>
  <si>
    <t>G.V.E.-CAPITAL-GVE VI</t>
  </si>
  <si>
    <t>GVE -MOGI DAS CRUZES-GVE VIII</t>
  </si>
  <si>
    <t>S.G.V.E.-MOGI CRUZES-SGVE VIII</t>
  </si>
  <si>
    <t>G.V.E.-FRANCO DA ROCHA-GVE IX</t>
  </si>
  <si>
    <t>SUBGR.VIG.EPIDEMIOL.-ARACATUBA</t>
  </si>
  <si>
    <t>G.V.E.-ARARAQUARA-GVE XII</t>
  </si>
  <si>
    <t>G.V.E.-ASSIS-GVE XIII</t>
  </si>
  <si>
    <t>SUBG.VIG.EPIDEM.AVARE-SGVE-XV</t>
  </si>
  <si>
    <t>G.V.E.-BOTUCATU-GVE XVI</t>
  </si>
  <si>
    <t>S.G.V.E.-CAMPINAS-SGVE XVII</t>
  </si>
  <si>
    <t>G.V.E-CARAGUATATUBA-GVE XXVIII</t>
  </si>
  <si>
    <t>S.G.V.E.-SJR.PRETO-SGVE XXIX</t>
  </si>
  <si>
    <t>G.V.E-FRANCA-GVE XVIII</t>
  </si>
  <si>
    <t>G.V.E.-ITAPEVA-GVE XXXII</t>
  </si>
  <si>
    <t>G.V.E.-JALES-GVE XXX</t>
  </si>
  <si>
    <t>G.V.E.-PIRACICABA-GVE XX</t>
  </si>
  <si>
    <t>G.V.E.-S.J.BOA VISTA-GVE XXVI</t>
  </si>
  <si>
    <t>G.V.E.-TAUBATE-GVE XXXIII</t>
  </si>
  <si>
    <t>G.V.E.-PRES.VENCESLAU-GVE XXII</t>
  </si>
  <si>
    <t>GABIN.SECRETARIO ASSESSORIAS</t>
  </si>
  <si>
    <t>ADMINISTRACAO SUPERIOR SECRETARIA SEDE</t>
  </si>
  <si>
    <t>GABINETE SECRETARIO ASSESSORIAS</t>
  </si>
  <si>
    <t>COORDENADORIA GERAL DE ADMINISTRACAO-CGA</t>
  </si>
  <si>
    <t>N.REC.HUMANOS-DRS IV-BAIX.SANT</t>
  </si>
  <si>
    <t>C.S.II"DR.B.C.SIMOES"-A.BRANCA</t>
  </si>
  <si>
    <t>C.S.II"DR.L.E.E.AVILA"-CUBATAO</t>
  </si>
  <si>
    <t>C.S.II "DR.E.G.NEVES"-GUARUJA</t>
  </si>
  <si>
    <t>CSII"DR.TANCREDO A.NEVES"ITANH</t>
  </si>
  <si>
    <t>CENTRO DE SAUDE I - SANTOS</t>
  </si>
  <si>
    <t>CS.I DR.F.LA SCALA-SAO VICENTE</t>
  </si>
  <si>
    <t>C.S.I"DR.O.F.SILVA"-V.CARVALHO</t>
  </si>
  <si>
    <t>C.S.III DR.D.BRUZA-BERTIOGA</t>
  </si>
  <si>
    <t>CENTRO SAUDE II-PRAIA GRANDE</t>
  </si>
  <si>
    <t>C.S.III DR.H.S.SILVA-MONGAGUA</t>
  </si>
  <si>
    <t>CSII DR.C.A.C.L.OLIVEIRA-S.SEB</t>
  </si>
  <si>
    <t>CS.II J.M.BORGES-CARAGUATATUBA</t>
  </si>
  <si>
    <t>CSII-D.AFFONSO F.FRAGA-UBATUBA</t>
  </si>
  <si>
    <t>CS III DR.E.C.BARROS-ILHA BELA</t>
  </si>
  <si>
    <t>C.S.II DR.S.RIBEIRO-C.JORDAO</t>
  </si>
  <si>
    <t>CS.I DR.F.NAVARRO CRUZ-JACAREI</t>
  </si>
  <si>
    <t>CS.II DR.O.FINCK-PARAIBUNA</t>
  </si>
  <si>
    <t>CENTRO SAUDE I-SAO JOSE CAMPOS</t>
  </si>
  <si>
    <t>CENTRO DE SAUDE III-IGARATA</t>
  </si>
  <si>
    <t>CSIII DR.LUIZ A.BOTTO-JAMBEIRO</t>
  </si>
  <si>
    <t>CS.II-B.MARCONDES-SANTA BRANCA</t>
  </si>
  <si>
    <t>C.S.III-SANTO ANTONIO PINHAL</t>
  </si>
  <si>
    <t>CSIII DR.V.MONTEIRO-SB.SAPUCAI</t>
  </si>
  <si>
    <t>C.S.II DR.O.S.MIRANDA-CACAPAVA</t>
  </si>
  <si>
    <t>C.S.I-PINDAMONHANGABA</t>
  </si>
  <si>
    <t>C.S.III-NATIVIDADE DA SERRA</t>
  </si>
  <si>
    <t>C.S.II-SAO LUIZ DO PARAITINGA</t>
  </si>
  <si>
    <t>C.S.I DR.RENE RACHOU-TAUBATE</t>
  </si>
  <si>
    <t>C.S.III-REDENCAO DA SERRA</t>
  </si>
  <si>
    <t>C.S.II DR.J.M.AMARAL-AP.NORTE</t>
  </si>
  <si>
    <t>CENTRO DE SAUDE II DE CUNHA</t>
  </si>
  <si>
    <t>C.S.III "ALDO FORTES"-BANANAL</t>
  </si>
  <si>
    <t>C.S.II-CACHOEIRA PAULISTA</t>
  </si>
  <si>
    <t>C.S.I "IRMA LUIZA"-CRUZEIRO</t>
  </si>
  <si>
    <t>C.S.II DR G.M.C.CASTRO-LORENA</t>
  </si>
  <si>
    <t>CSI-D.FJ.A.MILEO-GUARATINGUETA</t>
  </si>
  <si>
    <t>CENTRO SAU III - AREIAS</t>
  </si>
  <si>
    <t>CENTRO DE SAUDE III- LAVRINHAS</t>
  </si>
  <si>
    <t>CS.III-DR.JOAO M.SILVA-QUELUZ</t>
  </si>
  <si>
    <t>CENTRO DE SAUDE III-  ROSEIRA</t>
  </si>
  <si>
    <t>CSIII-VER.JS.COSTA-SJ.BARREIRO</t>
  </si>
  <si>
    <t>CENTRO DE SAUDE III- SILVEIRAS</t>
  </si>
  <si>
    <t>S.E.PES.-NRH-DRS XVI-SOROCABA</t>
  </si>
  <si>
    <t>C.S.II DR.ARCY BANDEIRA-IBIUNA</t>
  </si>
  <si>
    <t>C.S.II DR.A.A.RIBEIRO-PIEDADE</t>
  </si>
  <si>
    <t>C.S.II ANTONIO PATUCCI-P.FELIZ</t>
  </si>
  <si>
    <t>C.S.II DR.E.C.NOGUEIRA-SALTO</t>
  </si>
  <si>
    <t>C.S.I DR.VIRGILIO P.S.LIMA-ITU</t>
  </si>
  <si>
    <t>C.S.II JOSE C.BRITO-SAO ROQUE</t>
  </si>
  <si>
    <t>C.S.II JOSE F.SANTOS-MAIRINQUE</t>
  </si>
  <si>
    <t>CTRO SAU II - PILAR DO SUL</t>
  </si>
  <si>
    <t>CTRO SAU I - SOROCABA</t>
  </si>
  <si>
    <t>C.S.II"DR.H.AVINO"-VOTORANTIM</t>
  </si>
  <si>
    <t>C.S.III JOAO M.CAMPOS-AR.SERRA</t>
  </si>
  <si>
    <t>C.S.III DR.H.GODOY-CABREUVA</t>
  </si>
  <si>
    <t>CTRO SAU III - CAPELA DO ALTO</t>
  </si>
  <si>
    <t>CTRO SAU II - SALTO PIRAPORA</t>
  </si>
  <si>
    <t>CENTRO DE SAUDE III-ALUMINIO</t>
  </si>
  <si>
    <t>CSII DR.O.V.SAMPAIO-L.PAULISTA</t>
  </si>
  <si>
    <t>C.S.II DR.RUY S.MELLO-TIETE</t>
  </si>
  <si>
    <t>C.S.I DR.ANIZ BONEDER-TATUI</t>
  </si>
  <si>
    <t>C.S.III DR.A.P.ALMEIDA-BOITUVA</t>
  </si>
  <si>
    <t>CSII D.VMM.GAGLIARDI-CERQUILHO</t>
  </si>
  <si>
    <t>C.S.III L.M.CASTANHO-C.LANGE</t>
  </si>
  <si>
    <t>CTRO SAU III - IPERO</t>
  </si>
  <si>
    <t>CS.III DR.CARMO LORDY-PEREIRAS</t>
  </si>
  <si>
    <t>C.S.III VER.M.MENDES-PORANGABA</t>
  </si>
  <si>
    <t>C.S.III DR.L.D.ABUD-L.PAULISTA</t>
  </si>
  <si>
    <t>C.S.II DR.C.A.NUNES-ANGATUBA</t>
  </si>
  <si>
    <t>CSII DR.F.C.MORAES-S.M.ARCANJO</t>
  </si>
  <si>
    <t>CSI DR.R.A.PLACCO-ITAPETININGA</t>
  </si>
  <si>
    <t>C.S.III DR.O.MACIEL - GUAREI</t>
  </si>
  <si>
    <t>CS.III DR.P.J.H.MORAES-SARAPUI</t>
  </si>
  <si>
    <t>CTRO SAU I - CAPAO BONITO</t>
  </si>
  <si>
    <t>CTRO SAN II - GUAPIARA</t>
  </si>
  <si>
    <t>C.S.II DR.J.A.MEREGE-ITARARE</t>
  </si>
  <si>
    <t>CTRO DE SAU III - ITABERA</t>
  </si>
  <si>
    <t>CENTRO DE SAUDE II-ITAPORANGA</t>
  </si>
  <si>
    <t>CS.I DR.C.C.FIGUEIREDO-ITAPEVA</t>
  </si>
  <si>
    <t>C.SAUDE III-BARAO ANTONINA</t>
  </si>
  <si>
    <t>CTRO SAU III - BURI</t>
  </si>
  <si>
    <t>C.S.III M.R.CARDOSO-RIB.BRANCO</t>
  </si>
  <si>
    <t>CTRO SAU III - RIVERSUL</t>
  </si>
  <si>
    <t>C.S.II DR.A.P.PICANCO-C.CESAR</t>
  </si>
  <si>
    <t>C.S.II DR.DURVAL GARCIA-ITAI</t>
  </si>
  <si>
    <t>CENTRO DE SAUDE II-TAQUARITUBA</t>
  </si>
  <si>
    <t>CENTRO DE SAUDE I-AVARE</t>
  </si>
  <si>
    <t>C.S.III-CORONEL MACEDO</t>
  </si>
  <si>
    <t>C.S.II DEP.G.P.BARROS-S.MANOEL</t>
  </si>
  <si>
    <t>C.S.I DR.E.OLIVEIRA-BOTUCATU</t>
  </si>
  <si>
    <t>CENTRO DE SAUDE III-ANHEMBI</t>
  </si>
  <si>
    <t>C.S.III-BRUNO NOVAES-BOFETE</t>
  </si>
  <si>
    <t>CENTRO DE SAUDE II-CONCHAS</t>
  </si>
  <si>
    <t>CENTRO DE SAUDE III-PARDINHO</t>
  </si>
  <si>
    <t>CSIII D.C.M.ABUD-PIRAMBOIA-ANH</t>
  </si>
  <si>
    <t>NRH-DRS-VII-D.L.S.QUEIROZ-CAMP</t>
  </si>
  <si>
    <t>C.S.I DR.B.CASTRO FO.-CAMPINAS</t>
  </si>
  <si>
    <t>CENTRO DE SAUDE II-VALINHOS</t>
  </si>
  <si>
    <t>CENTRO DE SAUDE II-VINHEDO</t>
  </si>
  <si>
    <t>CENTRO DE SAUDE I-AMERICANA</t>
  </si>
  <si>
    <t>CSII DR.M.DIAS AGUIAR-CAPIVARI</t>
  </si>
  <si>
    <t>CENTRO DE SAUDE III-MONTE MOR</t>
  </si>
  <si>
    <t>CENTRO DE SAUDE II-NOVA ODESSA</t>
  </si>
  <si>
    <t>CENTRO DE SAUDE III-RAFARD</t>
  </si>
  <si>
    <t>C.S.II DR.A.V.M.REZENDE-SUMARE</t>
  </si>
  <si>
    <t>C.S.I DR.C.A.M.BURGOS-AMPARO</t>
  </si>
  <si>
    <t>C.S.III-DR.H.V.TOZZI-A.LINDOIA</t>
  </si>
  <si>
    <t>C.S.II DR.JOSE SECCHI-ITAPIRA</t>
  </si>
  <si>
    <t>CENTRO DE SAUDE III-LINDOIA</t>
  </si>
  <si>
    <t>CS.III I.T.C.GERALDINO-M.A.SUL</t>
  </si>
  <si>
    <t>C.S.II A.APAR.LOPES-PEDREIRA</t>
  </si>
  <si>
    <t>C.S.III-DR.F.CAVENAGHI-S.NEGRA</t>
  </si>
  <si>
    <t>C.S.II PROF.F.VITA JR.-SOCORRO</t>
  </si>
  <si>
    <t>CSI D.L.QUILLICI-BRAG.PAULISTA</t>
  </si>
  <si>
    <t>C.S.II DR.O.PACCINI-ATIBAIA</t>
  </si>
  <si>
    <t>C.SAUDE III-BOM JESUS PERDOES</t>
  </si>
  <si>
    <t>CENTRO DE SAUDE III-JOANOPOLIS</t>
  </si>
  <si>
    <t>CENTRO DE SAUDE III-PEDRA BELA</t>
  </si>
  <si>
    <t>C.S.III DR.H.ROCHA-PINHALZINHO</t>
  </si>
  <si>
    <t>CS.II-DR.JOSE F.ROSAS-PIRACAIA</t>
  </si>
  <si>
    <t>C.S.II DR.A.P.BARROS-C.BRANCA</t>
  </si>
  <si>
    <t>C.S.II DR.S.R.VALLE-CACONDE</t>
  </si>
  <si>
    <t>C.S.II DR.JOSE PAIONE-MOCOCA</t>
  </si>
  <si>
    <t>C.S.III A.LUZZI-S.C.PALMEIRAS</t>
  </si>
  <si>
    <t>C.S.I DEP.E.NASSER-S.J.R.PARDO</t>
  </si>
  <si>
    <t>CS.III DR.WILSON M.LARA-TAMBAU</t>
  </si>
  <si>
    <t>C.SAUDE II S.NABUCO-TAPIRATIBA</t>
  </si>
  <si>
    <t>C.S.I VER.JOAO LOPES-JUNDIAI</t>
  </si>
  <si>
    <t>C.S.II-CAMPO LIMPO PAULISTA</t>
  </si>
  <si>
    <t>C.S.II DR.C.A.PITOMBO-ITATIBA</t>
  </si>
  <si>
    <t>CENTRO DE SAUDE III-ITUPEVA</t>
  </si>
  <si>
    <t>CENTRO DE SAUDE III-JARINU</t>
  </si>
  <si>
    <t>CENTRO DE SAUDE III-LOUVEIRA</t>
  </si>
  <si>
    <t>CS.III DR.R.B.AGUIAR-MORUNGABA</t>
  </si>
  <si>
    <t>CSII D.JOAO G.C.NORONHA-ARARAS</t>
  </si>
  <si>
    <t>CSIII D.C.TOLEDO-CORDEIROPOLIS</t>
  </si>
  <si>
    <t>C.S.II SALETE A.C.MARCHI-LEME</t>
  </si>
  <si>
    <t>CSII J.MARSIGLIO FO-PIRASSUNUN</t>
  </si>
  <si>
    <t>CENTRO SAUDE II-PORTO FERREIRA</t>
  </si>
  <si>
    <t>C.S.III-SANTA CRUZ CONCEICAO</t>
  </si>
  <si>
    <t>CSI VER.M.B.F.PORTIOLI-M.MIRIM</t>
  </si>
  <si>
    <t>CENTRO DE SAUDE II-COSMOPOLIS</t>
  </si>
  <si>
    <t>CSIII D.P.S.MARTINS-JAGUARIUNA</t>
  </si>
  <si>
    <t>CS.II DR.J.A.S.PEREIRA-M.GUACU</t>
  </si>
  <si>
    <t>CSIII DR.A.A.FORTUNA-S.A.POSSE</t>
  </si>
  <si>
    <t>CS.I DR.G.B.F.CARVALHO-PIRACIC</t>
  </si>
  <si>
    <t>CENTRO SAUDE III-AGUAS S.PEDRO</t>
  </si>
  <si>
    <t>CENTRO SAUDE II-RIO DAS PEDRAS</t>
  </si>
  <si>
    <t>C.S.II DR.J.JUABRE-S.B.D OESTE</t>
  </si>
  <si>
    <t>CENTRO DE SAUDE III-SAO PEDRO</t>
  </si>
  <si>
    <t>C.S.III JOSE MANCINI-TORRINHA</t>
  </si>
  <si>
    <t>CS.I DR.V.SILVA MELO-RIO CLARO</t>
  </si>
  <si>
    <t>CENTRO DE SAUDE III-ANALANDIA</t>
  </si>
  <si>
    <t>C.S.II DR.E.TUPINAMBA-BROTAS</t>
  </si>
  <si>
    <t>C.S.III A.CHIOSSI-CORUMBATAI</t>
  </si>
  <si>
    <t>CENTRO DE SAUDE III-ITIRAPINA</t>
  </si>
  <si>
    <t>C.SAUDE III-SANTA GERTRUDES</t>
  </si>
  <si>
    <t>CSI DR.J.B.F.COSTA-S.J.B.VISTA</t>
  </si>
  <si>
    <t>C.S.III E.MARIA JESUS-AGUAI</t>
  </si>
  <si>
    <t>CENTRO SAUDE III-AGUAS PRATA</t>
  </si>
  <si>
    <t>CENTRO SAUDE III-DIVINOLANDIA</t>
  </si>
  <si>
    <t>C.S.II-ESPIRITO SANTO PINHAL</t>
  </si>
  <si>
    <t>C.S.III-SANTO ANTONIO JARDIM</t>
  </si>
  <si>
    <t>C.S.III DR.A.ANADAO-S.S.GRAMA</t>
  </si>
  <si>
    <t>C.S.II DR.G.MESQUITA-V.G.SUL</t>
  </si>
  <si>
    <t>N.R.HUMANOS-DRS.XIII-RIB.PRETO</t>
  </si>
  <si>
    <t>CS.I DR.J.MELLO SILVA-BATATAIS</t>
  </si>
  <si>
    <t>C.S.II-SANTA RITA PASSA QUATRO</t>
  </si>
  <si>
    <t>CENTRO SAUDE I-RIBEIRAO PRETO</t>
  </si>
  <si>
    <t>CSII A.M.G.MARTINS-SERTAOZINHO</t>
  </si>
  <si>
    <t>CSII D.E.D.BARROSO-ALTINOPOLIS</t>
  </si>
  <si>
    <t>C.S.II DR.HOFEZ Z.BEIHY-CAJURU</t>
  </si>
  <si>
    <t>CENTRO DE SAUDE II-CRAVINHOS</t>
  </si>
  <si>
    <t>CS.II DR.A.COSTACURTA-JARDINOP</t>
  </si>
  <si>
    <t>C.S.II LIDIA ROBIN ROSA-PONTAL</t>
  </si>
  <si>
    <t>CSIII DR.R.P.ROCHA-S.R.VITERBO</t>
  </si>
  <si>
    <t>CENTRO DE SAUDE II-SAO SIMAO</t>
  </si>
  <si>
    <t>CENTRO DE SAUDE III-BARRINHA</t>
  </si>
  <si>
    <t>CSIII D.FM.SANT ANNA FO-BRODOS</t>
  </si>
  <si>
    <t>C.S.III-CASSIA DOS COQUEIROS</t>
  </si>
  <si>
    <t>C.SAUDE III DINO DONEGA-DUMONT</t>
  </si>
  <si>
    <t>CS.III DR.F.SILVEIRA-L.ANTONIO</t>
  </si>
  <si>
    <t>CS.III DR.J.SADALLA-PRADOPOLIS</t>
  </si>
  <si>
    <t>CSIII ANTONIO JOAO-S.A.ALEGRIA</t>
  </si>
  <si>
    <t>C.S.III DR.P.M.ASSIS-SERRANA</t>
  </si>
  <si>
    <t>CS.III L.NASCIMENTO-SERRA AZUL</t>
  </si>
  <si>
    <t>C.S.III-PATROCINIO PAULISTA</t>
  </si>
  <si>
    <t>CENTRO DE SAUDE II-PEDREGULHO</t>
  </si>
  <si>
    <t>C.S.I D.E.GRAMANI GOMES-FRANCA</t>
  </si>
  <si>
    <t>C.SAUDE III-CRISTAIS PAULISTA</t>
  </si>
  <si>
    <t>CENTRO DE SAUDE III-ITIRAPUA</t>
  </si>
  <si>
    <t>CENTRO DE SAUDE III-JERIQUARA</t>
  </si>
  <si>
    <t>CENTRO DE SAUDE III-RESTINGA</t>
  </si>
  <si>
    <t>CS.III DR.A.R.SOUZA-R.CORRENTE</t>
  </si>
  <si>
    <t>CENTRO DE SAUDE III-RIFAINA</t>
  </si>
  <si>
    <t>C.S.III-SAO JOSE BELA VISTA</t>
  </si>
  <si>
    <t>C.S.II DR.A.A.MACIEL-IGARAPAVA</t>
  </si>
  <si>
    <t>C.S.II JOSE F.TELLES-ITUVERAVA</t>
  </si>
  <si>
    <t>CS.II DR.J.PAULA RIBEIRO-GUARA</t>
  </si>
  <si>
    <t>CENTRO DE SAUDE III-ARAMINA</t>
  </si>
  <si>
    <t>C.S.III LUIZ FIOD-BURITIZAL</t>
  </si>
  <si>
    <t>C.SAUDE II-SAO JOAQUIM BARRA</t>
  </si>
  <si>
    <t>C.S.II DR.M.VITALIANO-ORLANDIA</t>
  </si>
  <si>
    <t>CENTRO DE SAUDE III-NUPORANGA</t>
  </si>
  <si>
    <t>C.SAUDE III-SALES OLIVEIRA</t>
  </si>
  <si>
    <t>CSII D.E.PAGLIUSO-TAQUARITINGA</t>
  </si>
  <si>
    <t>C.S.III DR.A.LANDGRAF-GUARIBA</t>
  </si>
  <si>
    <t>CENTRO DE SAUDE II-MONTE ALTO</t>
  </si>
  <si>
    <t>C.S.I DR.A.AFFONSO-JABOTICABAL</t>
  </si>
  <si>
    <t>CS.III EDMUNDO MUSSI-F.PRESTES</t>
  </si>
  <si>
    <t>C.SAUDE III-CANDIDO RODRIGUES</t>
  </si>
  <si>
    <t>C.S.II DR.F.PINHEIRO-IBITINGA</t>
  </si>
  <si>
    <t>CS.II DR.L.A.MONTEIRO-ITAPOLIS</t>
  </si>
  <si>
    <t>CS.II DR.S.TOLEDO GALRAO-MATAO</t>
  </si>
  <si>
    <t>C.S.III-AMERICO BRASILIENSE</t>
  </si>
  <si>
    <t>CENTRO DE SAUDE III-BORBOREMA</t>
  </si>
  <si>
    <t>C.S.III D.B.SUFFREDINI-B.E.SUL</t>
  </si>
  <si>
    <t>C.S.III F.SCABELLO-DOBRADA</t>
  </si>
  <si>
    <t>C.S.III DR.A.B.MALLIO-N.EUROPA</t>
  </si>
  <si>
    <t>CENTRO DE SAUDE III-RINCAO</t>
  </si>
  <si>
    <t>CENTRO SAUDE III-SANTA LUCIA</t>
  </si>
  <si>
    <t>CS.III DR.M.CARVALHO-TABATINGA</t>
  </si>
  <si>
    <t>CENTRO DE SAUDE II-DESCALVADO</t>
  </si>
  <si>
    <t>CS.I DR.S.V.ALMEIDA-SAO CARLOS</t>
  </si>
  <si>
    <t>C.S.III DR.H.A.CRUZ-DOURADO</t>
  </si>
  <si>
    <t>C.S.III DR.WILSON POZZI-IBATE</t>
  </si>
  <si>
    <t>CS.III D.L.C.M.NOVO-RIB.BONITO</t>
  </si>
  <si>
    <t>NUCL.REC.HUMANOS-DRS-VI-BAURU</t>
  </si>
  <si>
    <t>CS.II DR.A.TEDESCO-LENCOIS PTA</t>
  </si>
  <si>
    <t>CSII D.J.CORTEGOSO-PEDERNEIRAS</t>
  </si>
  <si>
    <t>CS.II DR.JORGE M.ROCHA-PIRAJUI</t>
  </si>
  <si>
    <t>C.S.II DR.JACOB CASSEB-AGUDOS</t>
  </si>
  <si>
    <t>CENTRO DE SAUDE II-DUARTINA</t>
  </si>
  <si>
    <t>CSIII DR.A.N.ABREU-PIRATININGA</t>
  </si>
  <si>
    <t>CS.I DR.ALPHEU V.SAMPAIO-BAURU</t>
  </si>
  <si>
    <t>CS.III DR.A.TANGANELLI-AREALVA</t>
  </si>
  <si>
    <t>CENTRO DE SAUDE III - AVAI</t>
  </si>
  <si>
    <t>CSIII-D.M.C.JUNQUEIRA-GUARANTA</t>
  </si>
  <si>
    <t>C.S.III S.PAULA XAVIER-IACANGA</t>
  </si>
  <si>
    <t>C.S.III-DR.M.MORETTO-MACATUBA</t>
  </si>
  <si>
    <t>C.SAUDE III-PRESIDENTE ALVES</t>
  </si>
  <si>
    <t>CS.III B.A.TEIXEIRA-C.PAULISTA</t>
  </si>
  <si>
    <t>CENTRO DE SAUDE III - PONGAI</t>
  </si>
  <si>
    <t>CENTRO SAUDE III-REGINOPOLIS</t>
  </si>
  <si>
    <t>CENTRO DE SAUDE III-UBIRAJARA</t>
  </si>
  <si>
    <t>CENTRO DE SAUDE III - URU</t>
  </si>
  <si>
    <t>CENTRO DE SAUDE III-CAFELANDIA</t>
  </si>
  <si>
    <t>CS.III DR.ARCH.B.NASI-GETULINA</t>
  </si>
  <si>
    <t>CENTRO DE SAUDE II-PROMISSAO</t>
  </si>
  <si>
    <t>C.S.I DR.MOHANNA ADAS-LINS</t>
  </si>
  <si>
    <t>CENTRO DE SAUDE III-GUAIMBE</t>
  </si>
  <si>
    <t>CSIII-MARTINIANO CRUZ-GUAICARA</t>
  </si>
  <si>
    <t>C.S.III-JULIO MESQUITA</t>
  </si>
  <si>
    <t>CENTRO DE SAUDE III-SABINO</t>
  </si>
  <si>
    <t>CENTRO SAUDE II-BARRA BONITA</t>
  </si>
  <si>
    <t>C.S.II DR.C.GALIZIA-BARIRI</t>
  </si>
  <si>
    <t>C.S.II-DR.W.VIOTTO-D.CORREGOS</t>
  </si>
  <si>
    <t>C.SAUDE III-IGARACU DO TIETE</t>
  </si>
  <si>
    <t>CENTRO DE SAUDE I - JAU</t>
  </si>
  <si>
    <t>C.S.III DR.H.INFORZATO-BOCAINA</t>
  </si>
  <si>
    <t>CSIII A.R.MORAES GOYANO-ITAPUI</t>
  </si>
  <si>
    <t>C.SAUDE III-MINEIROS DO TIETE</t>
  </si>
  <si>
    <t>CENTRO DE SAUDE III-BORACEIA</t>
  </si>
  <si>
    <t>CENTRO DE SAUDE III-ITAJU</t>
  </si>
  <si>
    <t>N.REC.HUMANOS-DRS.XV-SJR.PRETO</t>
  </si>
  <si>
    <t>CENTRO DE SAUDE II-MIRASSOL</t>
  </si>
  <si>
    <t>C.S.II DR.F.A.SANTANA-TANABI</t>
  </si>
  <si>
    <t>C.S.II.J.T.BRAGA-J.BONIFACIO</t>
  </si>
  <si>
    <t>C.SAUDE II-MONTE APRAZIVEL</t>
  </si>
  <si>
    <t>CSIII DR.L.M.MOINHOS-NEVES PTA</t>
  </si>
  <si>
    <t>CSII PRF.O.CARDOSO F-NHANDEARA</t>
  </si>
  <si>
    <t>CS.II DR.ADIB D.SAAD-N.GRANADA</t>
  </si>
  <si>
    <t>CENTRO DE SAUDE III-PALESTINA</t>
  </si>
  <si>
    <t>C.S.II M.S.PEREIRA-PAULO FARIA</t>
  </si>
  <si>
    <t>C.S.II C.BENFATTI-POTIRENDABA</t>
  </si>
  <si>
    <t>CSI DR.O.V.ERVEN FO.-S.J.R.P.</t>
  </si>
  <si>
    <t>CSII DR.JOAO D.CARDOSO-N.HORIZ</t>
  </si>
  <si>
    <t>CENTRO DE SAUDE III-ITAJOBI</t>
  </si>
  <si>
    <t>CENTRO SAUDE II-TABAPUA</t>
  </si>
  <si>
    <t>C.S.I DR.JOSE FERRI-CATANDUVA</t>
  </si>
  <si>
    <t>CENTRO DE SAUDE II-CARDOSO</t>
  </si>
  <si>
    <t>C.S.III J.R.MORENO-COSMORAMA</t>
  </si>
  <si>
    <t>CSIII D.F.L.CARVALHO-RIOLANDIA</t>
  </si>
  <si>
    <t>C.SAUDE III-ESTRELA D OESTE</t>
  </si>
  <si>
    <t>C.SAUDE III-GUARANI D OESTE</t>
  </si>
  <si>
    <t>CENTRO SAUDE II-POPULINA</t>
  </si>
  <si>
    <t>CENTRO SAUDE I-FERNANDOPOLIS</t>
  </si>
  <si>
    <t>C.SAUDE II-APARECIDA D OESTE</t>
  </si>
  <si>
    <t>C.SAUDE III-PALMEIRA D OESTE</t>
  </si>
  <si>
    <t>CENTRO SAUDE III-PARANAPUA</t>
  </si>
  <si>
    <t>C.SAUDE III-SANTA ALBERTINA</t>
  </si>
  <si>
    <t>CENTRO SAUDE III-SAO FRANCISCO</t>
  </si>
  <si>
    <t>CSII BENEDITO P.F.BRAGA-URANIA</t>
  </si>
  <si>
    <t>C.S.I-DR.VALDR MATHIEL-JALES</t>
  </si>
  <si>
    <t>N.REC.HUMANOS-DRS-II-ARACATUBA</t>
  </si>
  <si>
    <t>CSII D.ARTHUR CORDEIRO-BIRIGUI</t>
  </si>
  <si>
    <t>CENTRO DE SAUDE II-GUARARAPES</t>
  </si>
  <si>
    <t>CENTRO DE SAUDE II-AURIFLAMA</t>
  </si>
  <si>
    <t>CENTRO DE SAUDE III-BILAC</t>
  </si>
  <si>
    <t>C.S.II JAIME P.CUNHA-BURITAMA</t>
  </si>
  <si>
    <t>CSIII D.JR.MOREIRA-GAL.SALGADO</t>
  </si>
  <si>
    <t>C.S.III ARLINDO V.LEME-LAVINIA</t>
  </si>
  <si>
    <t>C.S.II M.MORIZONO-VALPARAISO</t>
  </si>
  <si>
    <t>CSI A.TRONCOSO PERES-ARACATUBA</t>
  </si>
  <si>
    <t>C.SAUDE III-GABRIEL MONTEIRO</t>
  </si>
  <si>
    <t>C.S.III J.ROSSETTO-BENTO ABREU</t>
  </si>
  <si>
    <t>C.S.III MARIA C.TREVISAN-MAGDA</t>
  </si>
  <si>
    <t>CENTRO DE SAUDE III-RUBIACEA</t>
  </si>
  <si>
    <t>C.SAUDE III-GASTAO VIDIGAL</t>
  </si>
  <si>
    <t>CENTRO DE SAUDE III-GUZOLANDIA</t>
  </si>
  <si>
    <t>CENTRO DE SAUDE III-GUARACAI</t>
  </si>
  <si>
    <t>CSII DR.D.FRANCESCHI-P.BARRETO</t>
  </si>
  <si>
    <t>C.S.I DR.E.RAMALHO-ANDRADINA</t>
  </si>
  <si>
    <t>C.S.III-NOVA INDEPENDENCIA</t>
  </si>
  <si>
    <t>C.SAUDE III-MURUTINGA DO SUL</t>
  </si>
  <si>
    <t>CENTRO SAUDE III-SUD MENUCCI</t>
  </si>
  <si>
    <t>CENTRO DE SAUDE III-BARBOSA</t>
  </si>
  <si>
    <t>CENTRO DE SAUDE III-GLICERIO</t>
  </si>
  <si>
    <t>C.S.III-OLAVO O.SPINOLA-BRAUNA</t>
  </si>
  <si>
    <t>CENTRO DE SAUDE III-CLEMENTINA</t>
  </si>
  <si>
    <t>CENTRO DE SAUDE III-COROADOS</t>
  </si>
  <si>
    <t>CENTRO DE SAUDE III-LUIZIANIA</t>
  </si>
  <si>
    <t>CENTRO DE SAUDE III-PIACATU</t>
  </si>
  <si>
    <t>C.S.III-SANTOPOLIS DO AGUAPEI</t>
  </si>
  <si>
    <t>CENTRO SAUDE III-ALTO ALEGRE</t>
  </si>
  <si>
    <t>CENTRO SAUDE III-AVANHANDAVA</t>
  </si>
  <si>
    <t>CENTRO DE SAUDE I-PENAPOLIS</t>
  </si>
  <si>
    <t>NUCL.REC.HUMANOS-DRS XI-P.PRUD</t>
  </si>
  <si>
    <t>CSII DR.J.S.GUERRA-P.BERNARDES</t>
  </si>
  <si>
    <t>C.SAUDE III-ALVARES MACHADO</t>
  </si>
  <si>
    <t>CENTRO DE SAUDE II-IEPE</t>
  </si>
  <si>
    <t>CENTRO SAUDE II-MARTINOPOLIS</t>
  </si>
  <si>
    <t>CENTRO SAUDE II-PIRAPOZINHO</t>
  </si>
  <si>
    <t>CS.II DR.B.M.BARBOSA-RANCHARIA</t>
  </si>
  <si>
    <t>CENTRO SAUDE I-PRESID.PRUDENTE</t>
  </si>
  <si>
    <t>C.SAUDE III-ALFREDO MARCONDES</t>
  </si>
  <si>
    <t>CENTRO DE SAUDE III-ANHUMAS</t>
  </si>
  <si>
    <t>CENTRO DE SAUDE III-CAIABU</t>
  </si>
  <si>
    <t>CENTRO DE SAUDE III-INDIANA</t>
  </si>
  <si>
    <t>CENTRO SAUDE III-JOAO RAMALHO</t>
  </si>
  <si>
    <t>CENTRO DE SAUDE III-TACIBA</t>
  </si>
  <si>
    <t>CENTRO DE SAUDE III-TARABAI</t>
  </si>
  <si>
    <t>CSII-DR.E.S.KUROCE-M.PARANAPAN</t>
  </si>
  <si>
    <t>CSI D.TACITO LC.SILVA-P.VENCES</t>
  </si>
  <si>
    <t>C.SAUDE II-SANTO ANASTACIO</t>
  </si>
  <si>
    <t>C.SAUDE II-TEODORO SAMPAIO</t>
  </si>
  <si>
    <t>C.S.II D.ANDREUCCI-PR.EPITACIO</t>
  </si>
  <si>
    <t>CENTRO DE SAUDE III-CAIUA</t>
  </si>
  <si>
    <t>C.S.III-RIB.INDIOS-S.ANASTACIO</t>
  </si>
  <si>
    <t>CENTRO SAUDE II-JUNQUEIROPOLIS</t>
  </si>
  <si>
    <t>CENTRO SAUDE II-TUPI PAULISTA</t>
  </si>
  <si>
    <t>CENTRO SAUDE III-MONTE CASTELO</t>
  </si>
  <si>
    <t>CENTRO DE SAUDE III-OURO VERDE</t>
  </si>
  <si>
    <t>CENTRO DE SAUDE III-PANORAMA</t>
  </si>
  <si>
    <t>C.S.I.DR.T.ENOKIBARA-DRACENA</t>
  </si>
  <si>
    <t>C.S.III J.A.NOGUEIRA-PAULICEIA</t>
  </si>
  <si>
    <t>C.S.III S.A.SOUZA-STA.MERCEDES</t>
  </si>
  <si>
    <t>CSIIIDR.O.U.BORGES-SJ.P.D ALHO</t>
  </si>
  <si>
    <t>C.S.II DA.GIANCURSI-F.PAULISTA</t>
  </si>
  <si>
    <t>CENTRO DE SAUDE II-LUCELIA</t>
  </si>
  <si>
    <t>CSII DR.AS.FRANCESCHI-PACAEMBU</t>
  </si>
  <si>
    <t>C.S.III N.S.BASTOS-IRAPURU</t>
  </si>
  <si>
    <t>C.S.III ARY T.SILVA-MARIAPOLIS</t>
  </si>
  <si>
    <t>CS.I DR.C.O.MARINHO-ADAMANTINA</t>
  </si>
  <si>
    <t>CSI DR.F.M.SANTOS-OSVALDO CRUZ</t>
  </si>
  <si>
    <t>CENTRO DE SAUDE II-RINOPOLIS</t>
  </si>
  <si>
    <t>CSIIIGILBERTO M.CABRAL-PARAPUA</t>
  </si>
  <si>
    <t>C.SAUDE III-INUBIA PAULISTA</t>
  </si>
  <si>
    <t>CENTRO DE SAUDE III-SAGRES</t>
  </si>
  <si>
    <t>CENTRO DE SAUDE III-SALMOURAO</t>
  </si>
  <si>
    <t>NUC.REC.HUMANOS-DRS-IX-MARILIA</t>
  </si>
  <si>
    <t>ESCOLA AUXIL.ENFERMAGEM ASSIS</t>
  </si>
  <si>
    <t>INST.INFECTOLOGIA EMILIO RIBAS</t>
  </si>
  <si>
    <t>INSTITUTO DE INFECTOLOGIA "EMILIO RIBAS"</t>
  </si>
  <si>
    <t>I.DANTE PAZZANESE-CARDIOLOGIA</t>
  </si>
  <si>
    <t>DIRETORIA</t>
  </si>
  <si>
    <t>SECAO DE EXPEDIENTE</t>
  </si>
  <si>
    <t>ASSISTENCIA TECNICA</t>
  </si>
  <si>
    <t>SERVICO MEDICO HOSPITALAR</t>
  </si>
  <si>
    <t>DIV.DIAGNOSTICO E TERAPEUTICA</t>
  </si>
  <si>
    <t>SERV.REABILITAC.CARDIOVASCULAR</t>
  </si>
  <si>
    <t>SERVICO DE ARQUIVO MEDICO</t>
  </si>
  <si>
    <t>SECAO DE BIBLIOTECA</t>
  </si>
  <si>
    <t>SECAO DE ENFERMAGEM ADULTO I</t>
  </si>
  <si>
    <t>SECAO ENFERMAGEM AMBULATORIAL</t>
  </si>
  <si>
    <t>SEC.ENFERM.TERAPIA INTENSIVA I</t>
  </si>
  <si>
    <t>DIVISAO DE ADMINISTRACAO</t>
  </si>
  <si>
    <t>GRUPO TECNICO RECURSOS HUMANOS</t>
  </si>
  <si>
    <t>SERVICO MATERIAL E PATRIMONIO</t>
  </si>
  <si>
    <t>SECAO DE ZELADORIA</t>
  </si>
  <si>
    <t>SECAO DE LAVANDERIA</t>
  </si>
  <si>
    <t>DIVISAO CIENTIFICA</t>
  </si>
  <si>
    <t>SECAO DE CONSERVACAO E LIMPEZA</t>
  </si>
  <si>
    <t>SERVICO DE  FINANCAS</t>
  </si>
  <si>
    <t>SECAO DESPESA</t>
  </si>
  <si>
    <t>HOSP.INFANTIL CANDIDO FONTOURA</t>
  </si>
  <si>
    <t>HOSPITAL INFANTIL CANDIDO FONTOURA</t>
  </si>
  <si>
    <t>HOSPITAL A.BARROS-DIVINOLANDIA</t>
  </si>
  <si>
    <t>HOSPITAL MANOEL DE ABREU-BAURU</t>
  </si>
  <si>
    <t>HOSPITAL "MANOEL DE ABREU", EM BAURU</t>
  </si>
  <si>
    <t>HOSP."GUILHERME ALVARO"-SANTOS</t>
  </si>
  <si>
    <t>HOSPITAL "GUILHERME ALVARO", EM SANTOS</t>
  </si>
  <si>
    <t>HOSP.EST."NESTOR G.REIS"-A.B.</t>
  </si>
  <si>
    <t>HOSPITAL DR.F.R.ARANTES-ITU</t>
  </si>
  <si>
    <t>C.A.I.S.M."PHILIPPE PINEL"</t>
  </si>
  <si>
    <t>HOSP.SANTA TERESA-RIB.PRETO</t>
  </si>
  <si>
    <t>HOSPITAL SANTA TEREZA DE RIBEIRAO PRETO</t>
  </si>
  <si>
    <t>C.A.I.S."PR.CANTIDIO M.CAMPOS"</t>
  </si>
  <si>
    <t>CENTRO REABILITAC.CASA BRANCA</t>
  </si>
  <si>
    <t>CENTRO DE REABILITACAO DE CASA BRANCA</t>
  </si>
  <si>
    <t>HOSPITAL CENTRAL DR.RAUL MALTA</t>
  </si>
  <si>
    <t>HOSP.-COLONIA REABILITACAO</t>
  </si>
  <si>
    <t>S.I.O.C.-C.H.J.-FR.ROCHA</t>
  </si>
  <si>
    <t>DIV.ADMINISTRACAO-C.H.J.</t>
  </si>
  <si>
    <t>INSTITUTO ADOLFO LUTZ</t>
  </si>
  <si>
    <t>LABORATORIO I DE REGISTRO</t>
  </si>
  <si>
    <t>LABORATORIO II-BOTUCATU</t>
  </si>
  <si>
    <t>LABABORATORIO II ITAPETININGA</t>
  </si>
  <si>
    <t>LABORATORIO II DE SAO CARLOS</t>
  </si>
  <si>
    <t>LABORATORIO II DE FRANCA</t>
  </si>
  <si>
    <t>LABORATORIO II-SAO CAETANO SUL</t>
  </si>
  <si>
    <t>INSTITUTO BUTANTAN</t>
  </si>
  <si>
    <t>COORD.CIENCIA,TECN.INSUMOS ESTRAT.SAUDE</t>
  </si>
  <si>
    <t>INSTITUTO PASTEUR</t>
  </si>
  <si>
    <t>INSTITUTO DE SAUDE</t>
  </si>
  <si>
    <t>INSTITUTO "CLEMENTE FERREIRA"</t>
  </si>
  <si>
    <t>INSTITUTO CLEMENTE FERREIRA</t>
  </si>
  <si>
    <t>CENTRO DERMATOLOGIA SANITARIA</t>
  </si>
  <si>
    <t>AMBUL.REG.ESPEC.CAPAO BONITO</t>
  </si>
  <si>
    <t>UNID.REG.FISIOTER.ITAPETININGA</t>
  </si>
  <si>
    <t>AMBUL.REGIONAL ESPECIAL.AMPARO</t>
  </si>
  <si>
    <t>C.AT.INT.SAUDE S.RITA-CAIS-SR</t>
  </si>
  <si>
    <t>AMB.REG.ESPECIALIDADES-LIMEIRA</t>
  </si>
  <si>
    <t>C.DES.PORT.DEFIC.MENTAL-CEDEME</t>
  </si>
  <si>
    <t>CONJUNTO HOSPITALAR DE SOROCABA</t>
  </si>
  <si>
    <t>S.G.V.E.-SOROCABA-SGVE XXXI</t>
  </si>
  <si>
    <t>SUBGR.V.SAN.SOROCABA-SGVS-XXXI</t>
  </si>
  <si>
    <t>CENTRO DE VIGILANCIA SANITARIA</t>
  </si>
  <si>
    <t>C.P.AT.PSIC.ARQU.J.J.EZEMPLARI</t>
  </si>
  <si>
    <t>C.PIONEIRO AT,PSICOSS.ARQU.J.J.EZEMPLARI</t>
  </si>
  <si>
    <t>C.REFER.ALCOOL,TABACO O.DROGAS</t>
  </si>
  <si>
    <t>SECAO MEDICA INTERV.CORONARIA</t>
  </si>
  <si>
    <t>SEC.MED.INT.CARDIOP.CONGENITAS</t>
  </si>
  <si>
    <t>S.MED.INTERV.VALVOP.ADQUIRIDAS</t>
  </si>
  <si>
    <t>SC.MED.ULTRA-SOM INTRAVASCULAR</t>
  </si>
  <si>
    <t>SC.MED.PESQU.INTERV.PERCUTANEA</t>
  </si>
  <si>
    <t>S.MED.ANGIOG.QUANT.BANCO DADOS</t>
  </si>
  <si>
    <t>GABINETE DO COORDENADOR-CCTIES</t>
  </si>
  <si>
    <t>N.AP.OP.REGION-NAOR-STO.ANDRE</t>
  </si>
  <si>
    <t>N.AP.OP.RG-NAOR-MOGI CRUZES</t>
  </si>
  <si>
    <t>NAOR-FRANCO DA ROCHA</t>
  </si>
  <si>
    <t>N.AP.OP.REG-NAOR-OSASCO</t>
  </si>
  <si>
    <t>N.AP.OP.REG-NAOR-ARACATUBA</t>
  </si>
  <si>
    <t>N.AP.OP.REG-NAOR-ARARAQUARA</t>
  </si>
  <si>
    <t>N.AP.OP.REGION.-NAOR-ASSIS</t>
  </si>
  <si>
    <t>N.AP.OP.REG-NAOR-BARRETOS</t>
  </si>
  <si>
    <t>N.AP.OP.REGION.NAOR-BAURU</t>
  </si>
  <si>
    <t>N.AP.OP.REG.-NAOR-BOTUCATU</t>
  </si>
  <si>
    <t>N.APOP.REGION-NAOR-CAMPINAS</t>
  </si>
  <si>
    <t>N.AP.OP.REGION-NAOR-FRANCA</t>
  </si>
  <si>
    <t>N.AP.OP.REGI-NAOR-MARILIA</t>
  </si>
  <si>
    <t>NAOR-PIRACICABA</t>
  </si>
  <si>
    <t>NAOR-PRESIDENTE PRUDENTE</t>
  </si>
  <si>
    <t>NAOR-PRESIDENTE VENCESLAU</t>
  </si>
  <si>
    <t>N.AP.OP.REG-NAOR-REGISTRO</t>
  </si>
  <si>
    <t>NAOR-RIBEIRAO PRETO</t>
  </si>
  <si>
    <t>N.AP.OP.REGION-NAOR SANTOS</t>
  </si>
  <si>
    <t>NAOR-SAO JOAO DA BOA VISTA</t>
  </si>
  <si>
    <t>NAOR-SAO JOSE DOS CAMPOS</t>
  </si>
  <si>
    <t>NAOR - CARAGUATATUBA</t>
  </si>
  <si>
    <t>NAOR-SAO JOSE RIO PRETO</t>
  </si>
  <si>
    <t>N.AP.OP.REGION-NAOR-JALES</t>
  </si>
  <si>
    <t>N.AP.OP.REG.-NAOR-SOROCABA</t>
  </si>
  <si>
    <t>N.AP.OP.REG-NAOR-ITAPEVA</t>
  </si>
  <si>
    <t>N.AP.OP.REG-NAOR-TAUBATE</t>
  </si>
  <si>
    <t>CENTRO DE SAUDEI III-ADOLFO</t>
  </si>
  <si>
    <t>C.SAUDE III-AMERICO CAMPOS</t>
  </si>
  <si>
    <t>CS.III DR.M.HERNANDEZ-ARIRANHA</t>
  </si>
  <si>
    <t>CENTRO SAUDE III-BADY BASSIT</t>
  </si>
  <si>
    <t>CSIII DR.J.MANSO VIERA-BALSAMO</t>
  </si>
  <si>
    <t>CENTRO DE SAUDE III-CATIGUA</t>
  </si>
  <si>
    <t>CSIII-DR.BENITO MALZONE-CEDRAL</t>
  </si>
  <si>
    <t>C.S.III DR.R.O.BOTTAS-GUAPIACU</t>
  </si>
  <si>
    <t>CENTRO DE SAUDE III-INDIAPORA</t>
  </si>
  <si>
    <t>CENTR0 DE SAUDE III-JACI</t>
  </si>
  <si>
    <t>CENTRO DE SAUDE III-MACAUBAL</t>
  </si>
  <si>
    <t>CENTRO DE SAUDE III-MACEDONIA</t>
  </si>
  <si>
    <t>CENTRO SAUDE III-MARINOPOLIS</t>
  </si>
  <si>
    <t>C.S.III OLAVO AMARAL-MENDONCA</t>
  </si>
  <si>
    <t>CENTRO SAUDE III-MIRA ESTRELA</t>
  </si>
  <si>
    <t>C.S.III PREF.M.M.PEQUITO-MIRAS</t>
  </si>
  <si>
    <t>CENTRO DE SAUDE III-NIPOA</t>
  </si>
  <si>
    <t>CS.III D.J.SPERANDEO-N.ALIANCA</t>
  </si>
  <si>
    <t>C.SAUDE III-NOVA LUZITANIA</t>
  </si>
  <si>
    <t>C.SAUDE III-PALMARES PAULISTA</t>
  </si>
  <si>
    <t>CS.III J.M.GARCIA-PEDRANOPOLIS</t>
  </si>
  <si>
    <t>CSII-PREF.O.SIQUEIRA-PINDORAMA</t>
  </si>
  <si>
    <t>CENTRO DE SAUDE III-PLANALTO</t>
  </si>
  <si>
    <t>C.S.III-A.FERREIRA NETO-POLONI</t>
  </si>
  <si>
    <t>CENTRO DE SAUDE III-RUBINEIA</t>
  </si>
  <si>
    <t>CENTRO DE SAUDE III-SALES</t>
  </si>
  <si>
    <t>C.S II ""D.B.O.BICUDO"S.ADELIA</t>
  </si>
  <si>
    <t>C.S.III-SANTA CLARA D OESTE</t>
  </si>
  <si>
    <t>C.S.III-FREDERICO RAIA-SEB.SUL</t>
  </si>
  <si>
    <t>CENTRO DE SAUDE III-UCHOA</t>
  </si>
  <si>
    <t>C.SAUDE III-ALVARO CARVALHO</t>
  </si>
  <si>
    <t>CSIII DR.G.A.BRASIL-ALVILANDIA</t>
  </si>
  <si>
    <t>C.S.I DR.JOSE C.VALENTE-ASSIS</t>
  </si>
  <si>
    <t>CSII D.IRINEU B.ALMEIDA-BASTOS</t>
  </si>
  <si>
    <t>C.S.III-BERNARDINO DE CAMPOS</t>
  </si>
  <si>
    <t>C.S.III-CAMPOS NOVOS PAULISTA</t>
  </si>
  <si>
    <t>C.S.II ALCEU LIMA-CANDIDO MOTA</t>
  </si>
  <si>
    <t>CENTRO DE SAUDE III-CRUZALIA</t>
  </si>
  <si>
    <t>CENTRO DE SAUDE III-ECHAPORA</t>
  </si>
  <si>
    <t>CENTRO DE SAUDE II-FARTURA</t>
  </si>
  <si>
    <t>CENTRO DE SAUDE II-MARACAI</t>
  </si>
  <si>
    <t>C.S.I DEP.F.M.P.ROCHA-MARILIA</t>
  </si>
  <si>
    <t>CENTRO DE SAUDE III-OCAUCU</t>
  </si>
  <si>
    <t>CS.III DR.RICARDO F.MELLO-OLEO</t>
  </si>
  <si>
    <t>CENTRO DE SAUDE III-ORIENTE</t>
  </si>
  <si>
    <t>C.SAUDE III-OSCAR BRESSANE</t>
  </si>
  <si>
    <t>C.S.I DR.H.LEAO-OURINHOS</t>
  </si>
  <si>
    <t>C.S.II DR.N.C.BASTOS-PALMITAL</t>
  </si>
  <si>
    <t>CSII DR.P.S.FIGUEIREDO-PAR.PTA</t>
  </si>
  <si>
    <t>C.S.II DR.L.F.OLIVEIRA-PIRAJU</t>
  </si>
  <si>
    <t>C.S.III-DR.M.G.PYLES-PLATINA</t>
  </si>
  <si>
    <t>CENTRO DE SAUDE II-POMPEIA</t>
  </si>
  <si>
    <t>CENTRO SAUDE III-QUATA</t>
  </si>
  <si>
    <t>CENTRO DE SAUDE III-QUINTANA</t>
  </si>
  <si>
    <t>C.S.III-RIBEIRAO DO SUL</t>
  </si>
  <si>
    <t>CSII D.J.CARQUEIJO-S.C.R.PARDO</t>
  </si>
  <si>
    <t>C.S.III-SAO PEDRO DO TURVO</t>
  </si>
  <si>
    <t>C.S.III MARIA R.REIS-SARUTAIA</t>
  </si>
  <si>
    <t>C.S.III"ROSA B.RIBEIRO"-TAGUAI</t>
  </si>
  <si>
    <t>CS.III MSR.ANGELO R.LUCENA-TEJ</t>
  </si>
  <si>
    <t>C.S.III-TIMBURI</t>
  </si>
  <si>
    <t>C.S.I.DR.WALTER PIMENTEL-TUPA</t>
  </si>
  <si>
    <t>CSII.DR.A.A.M.JANINI-VERA CRUZ</t>
  </si>
  <si>
    <t>CSII-DR.W.T.BITTENCOURT-CHAV.</t>
  </si>
  <si>
    <t>CENTRO SAUDE III-FLORINEA</t>
  </si>
  <si>
    <t>C.S.II DR.PLINIO ALBERS-GALIA</t>
  </si>
  <si>
    <t>C.SAUDE II DR.E.SCALZO-GARCA</t>
  </si>
  <si>
    <t>CSIII DCC.SCHELINI-HERCULANDIA</t>
  </si>
  <si>
    <t>CENTRO DE SAUDE III-IACRI</t>
  </si>
  <si>
    <t>CENTRO SAUDE III-IBIRAREMA</t>
  </si>
  <si>
    <t>CENTRO SAUDE III-IPAUCU</t>
  </si>
  <si>
    <t>C.S.III DR.A.F.COSTA-LUPERCIO</t>
  </si>
  <si>
    <t>C.SAUDE ALDINO FIORI-LUTECIA</t>
  </si>
  <si>
    <t>C.S.III DR.A.H.ALMEIDA-MANDURI</t>
  </si>
  <si>
    <t>C.S.II DR.J.NAZARIO-INDAIATUBA</t>
  </si>
  <si>
    <t>C.S.III DEPUT.L.CORTE-CONCHAL</t>
  </si>
  <si>
    <t>CS.III D.M.S.CALZA-S.ERNESTINA</t>
  </si>
  <si>
    <t>CENTRO DE SAUDE III-NARANDIBA</t>
  </si>
  <si>
    <t>CENTRO DE SAUDE II-ARUJA</t>
  </si>
  <si>
    <t>CSIII DR.JOAO CANDELLA-GOPOUVA</t>
  </si>
  <si>
    <t>C.S.I DR.F.P.RIBEIRO-GUARULHOS</t>
  </si>
  <si>
    <t>CENTRO SAUDE II-SANTA ISABEL</t>
  </si>
  <si>
    <t>C.SAUDE II-ERMELINO MATARAZZO</t>
  </si>
  <si>
    <t>CSI-DR.JULIO GOUVEIA-I.PTA.</t>
  </si>
  <si>
    <t>C.S.III-JARDIM PENHA</t>
  </si>
  <si>
    <t>C.S.III-VILA CURUCA</t>
  </si>
  <si>
    <t>CSII-PF.DR.H.CERRUTI-PQ.BOTUR.</t>
  </si>
  <si>
    <t>C.S.III-ENGENHEIRO TRINDADE</t>
  </si>
  <si>
    <t>CSIII DR.A.L.VIVIANI-P.S.JORGE</t>
  </si>
  <si>
    <t>C.S.III DR.C.ZAIDAN - TATUAPE</t>
  </si>
  <si>
    <t>C.S.III-VILA ARICANDUVA</t>
  </si>
  <si>
    <t>CENTRO SAUDE II-VILA DALILA</t>
  </si>
  <si>
    <t>C.S.III-VILA GUILHERMINA</t>
  </si>
  <si>
    <t>C.S.II-VILA MATILDE</t>
  </si>
  <si>
    <t>C.S.II-VILA NOVA YORK</t>
  </si>
  <si>
    <t>C.S.II-VILA OLINDA</t>
  </si>
  <si>
    <t>C.S.II-VILA SANTO ESTEVAO</t>
  </si>
  <si>
    <t>C.S.II-C.J.GONZALEZ-V.FORMOSA</t>
  </si>
  <si>
    <t>CSI-DR.CARLOS G.MELLO-CANGAIBA</t>
  </si>
  <si>
    <t>CENTRO DE SAUDE I-VILA CARRAO</t>
  </si>
  <si>
    <t>CSII-DR.H.MORBIN JR.-C.PATR.</t>
  </si>
  <si>
    <t>C.S.II-VILA SANTANA</t>
  </si>
  <si>
    <t>CSII-DR.C.BITTENCOURT F.-V.ESP</t>
  </si>
  <si>
    <t>SEC.EXP.PES-DIR II SANTO ANDRE</t>
  </si>
  <si>
    <t>C.S.III-JARDIM CAMILOPOLIS</t>
  </si>
  <si>
    <t>CS.I-DR.JOSE P.ALVES-STO.ANDRE</t>
  </si>
  <si>
    <t>CSII-DR.ERNANI GIANNINI-UTINGA</t>
  </si>
  <si>
    <t>C.S.I-DR G.NICOLAU-S.B.CAMPO</t>
  </si>
  <si>
    <t>C.S.II-DR.M.SANTALUCIA-DIADEMA</t>
  </si>
  <si>
    <t>CSI-DR.MANUEL A.P.SILVA-SC.SUL</t>
  </si>
  <si>
    <t>U.B.S.-CAUCAIA DO ALTO</t>
  </si>
  <si>
    <t>UNIDADE BASICA SAUDE DO EMBU</t>
  </si>
  <si>
    <t>UBS.FAR.E.MATSUMURA-EMBU-GUACU</t>
  </si>
  <si>
    <t>UBS.SALVADOR LEONE-ITAP.SERRA</t>
  </si>
  <si>
    <t>UNIDADE BASICA SAUDE DE COTIA</t>
  </si>
  <si>
    <t>UNID.BASICA SAUDE TABOAO SERRA</t>
  </si>
  <si>
    <t>C.S.II DR.A.RIBEIRO-S.PARNAIBA</t>
  </si>
  <si>
    <t>CSII F.P.CARVALHO-V.D.-CARAPIC</t>
  </si>
  <si>
    <t>CENTRO SAUDE I-CARAPICUIBA</t>
  </si>
  <si>
    <t>CENTRO DE SAUDE II-JANDIRA</t>
  </si>
  <si>
    <t>CENTRO DE SAUDE II-ITAPEVI</t>
  </si>
  <si>
    <t>CENTRO DE SAUDE I-BARUERI</t>
  </si>
  <si>
    <t>CSII-DR.F.SCALAMANDRE S.-C.LPO</t>
  </si>
  <si>
    <t>CS.II-DR.D.P.PEDROSO-V.ARRIETE</t>
  </si>
  <si>
    <t>CSIII-DR.VO.GUIDA-V.CONSTANCIA</t>
  </si>
  <si>
    <t>C.S.II DR.A.AMBROSIO-V.BELEZAS</t>
  </si>
  <si>
    <t>C.S.III-SANTANA PONTE PENSA</t>
  </si>
  <si>
    <t>C.SAUDE III-UNIAO PAULISTA</t>
  </si>
  <si>
    <t>CS.II-C.HB.Z.M.PRADO-GUARULHOS</t>
  </si>
  <si>
    <t>CS.I DR.VITOR A.H.MELLO-PINH.</t>
  </si>
  <si>
    <t>C.S.II XISTO A.RANGEL-URUPES</t>
  </si>
  <si>
    <t>CS.III-V.MARCONDES-PR.PRUDENTE</t>
  </si>
  <si>
    <t>C.SAUDE III-BONFIM PAULISTA</t>
  </si>
  <si>
    <t>CSIII-D.A.AZEVEDO-VCARD.-BAURU</t>
  </si>
  <si>
    <t>CSIII-D.M.P.A.F-V.FALCAO-BAURU</t>
  </si>
  <si>
    <t>CENTRO DE SAUDE III-ORINDIUVA</t>
  </si>
  <si>
    <t>CSIII DR.C.CENTOLA-S.J.R.PRETO</t>
  </si>
  <si>
    <t>CENTRO SAUDE III-BORA</t>
  </si>
  <si>
    <t>CENTRO DE SAUDE III-MONCOES</t>
  </si>
  <si>
    <t>SERVICO CARDIOLOGIA INVASIVA</t>
  </si>
  <si>
    <t>SC.MED.CARDIOPATIAS CONGENITAS</t>
  </si>
  <si>
    <t>SECAO MEDICA DE VALVOPATIAS</t>
  </si>
  <si>
    <t>SECAO MEDICA DE PNEUMOLOGIA</t>
  </si>
  <si>
    <t>SEC.MED.EMERG.TERAP.INTENSIVA</t>
  </si>
  <si>
    <t>SC.MEDICA CARDIOPATIA GRAVIDEZ</t>
  </si>
  <si>
    <t>SECAO MEDICA DE GERIATRIA</t>
  </si>
  <si>
    <t>SECAO MEDICA CORONARIOPATIAS</t>
  </si>
  <si>
    <t>SECAO MEDICA DE ENDOCARDITE</t>
  </si>
  <si>
    <t>SECAO MEDICA DE INTERNACAO</t>
  </si>
  <si>
    <t>SECAO MEDICA DE DISLIPIDEMIAS</t>
  </si>
  <si>
    <t>SEC.MED.INFECCAO E AUTO-IMUNES</t>
  </si>
  <si>
    <t>SECAO MEDICA DE HEMODINAMICA</t>
  </si>
  <si>
    <t>SECAO MEDICA DE ANGIOPLASTIA</t>
  </si>
  <si>
    <t>SECAO MEDICA ELETROFISIOLOGIA</t>
  </si>
  <si>
    <t>SERV.CARDIOLOGIA NAO INVASIVA</t>
  </si>
  <si>
    <t>SECAO DE ARQUIVO</t>
  </si>
  <si>
    <t>SECAO DE PREPARO E CONTROLE</t>
  </si>
  <si>
    <t>SEC.ENFER.TERAPIA INTENSIVA II</t>
  </si>
  <si>
    <t>SEC.ENFERM.CENTRO CIRURGICO I</t>
  </si>
  <si>
    <t>SEC.ENFERM.CENTRO CIRURGICO II</t>
  </si>
  <si>
    <t>SECAO DE ENFERMAGEM ADULTO II</t>
  </si>
  <si>
    <t>HOSP.RG.VALE RIBEIRA-PARIQ.ACU</t>
  </si>
  <si>
    <t>CS.E.J.D.MACHADO-F.MED-R.PRETO</t>
  </si>
  <si>
    <t>CSII-DR.A.D.NOGUEIRA-VIRGIN-RP</t>
  </si>
  <si>
    <t>C.S.II-ROSANA-TEODORO SAMPAIO</t>
  </si>
  <si>
    <t>C.SAUDE III-E.CUNHA-T.SAMPAIO</t>
  </si>
  <si>
    <t>C.S.III-B.CAMPINAL-PR.EPITACIO</t>
  </si>
  <si>
    <t>CS.III D.O.P.A-J.B.VISTA-BAURU</t>
  </si>
  <si>
    <t>NUC.REC.HUM.-DRS XII REGISTRO</t>
  </si>
  <si>
    <t>CTRO SAU II - JUQUIA</t>
  </si>
  <si>
    <t>CENTRO SAUDE II - MIRACATU</t>
  </si>
  <si>
    <t>CENTRO SAUDE II-PARIQUERA-ACU</t>
  </si>
  <si>
    <t>CENTRO DE SAUDE II - PERUIBE</t>
  </si>
  <si>
    <t>C.S.I -"DR.A.G.SILVA"-REGISTRO</t>
  </si>
  <si>
    <t>CENTRO SAUDE II - SETE BARRAS</t>
  </si>
  <si>
    <t>CENTRO SAUDE III- PEDRO TOLEDO</t>
  </si>
  <si>
    <t>C.S.I ABRAAO C.VIEIRA-APIAI</t>
  </si>
  <si>
    <t>CENTRO SAUDE III-B.TURVO</t>
  </si>
  <si>
    <t>CS.III LAURO T.LIMA-IPORANGA</t>
  </si>
  <si>
    <t>CTRO SAU III - RIBEIRA</t>
  </si>
  <si>
    <t>CSII"DR.D.A.V.MEDEIROS"CARDOSO</t>
  </si>
  <si>
    <t>CSII DR.J.H.M.LACERDA-ELDORADO</t>
  </si>
  <si>
    <t>C.S.II"DR.PAULO A.GOMES"IGUAPE</t>
  </si>
  <si>
    <t>CENTRO SAUDE III - ITARIRI</t>
  </si>
  <si>
    <t>CENTRO SAUDE II - JACUPIRANGA</t>
  </si>
  <si>
    <t>CENTRO SAUDE II-JIV CENTENARIO</t>
  </si>
  <si>
    <t>GR.TECN.INFORMACOES SAUDE-CPS</t>
  </si>
  <si>
    <t>COORDENADORIA DE PLANEJAMENTO DE SAUDE</t>
  </si>
  <si>
    <t>AMBULATOR.SAUDE MENTAL-CENTRO</t>
  </si>
  <si>
    <t>AMBUL.SAUD.MENTAL-VILA GUARANI</t>
  </si>
  <si>
    <t>AMBULAT.SAUDE MENTAL-STO.AMARO</t>
  </si>
  <si>
    <t>A.S.M."DR.M.MUNHOZ"-PERDIZES</t>
  </si>
  <si>
    <t>AMBULAT.SAUDE MENTAL-MANDAQUI</t>
  </si>
  <si>
    <t>AMBULAT.SAUDE MENTAL-PIRITUBA</t>
  </si>
  <si>
    <t>AMBUL.SAUDE MENTAL-BELENZINHO</t>
  </si>
  <si>
    <t>AMBULAT.SAUDE MENTAL-GUARULHOS</t>
  </si>
  <si>
    <t>AMBULATOR.SAUDE MENTAL-OSASCO</t>
  </si>
  <si>
    <t>AMB.SAUDE MENTAL-S.M.PAULISTA</t>
  </si>
  <si>
    <t>C.DISTR.LOGISTICA PF.E.JUAREZ</t>
  </si>
  <si>
    <t>SECAO DE COMPRAS</t>
  </si>
  <si>
    <t>SECAO DE SUPRIMENTO</t>
  </si>
  <si>
    <t>AMBULAT REG. S. MENTAL-SANTOS</t>
  </si>
  <si>
    <t>AMBUL.RG.SAUDE MENTAL-SJCAMPOS</t>
  </si>
  <si>
    <t>AMBULAT REG S MENT-SOROCABA</t>
  </si>
  <si>
    <t>AMB.REG.SAUDE MENTAL-CAMPINAS</t>
  </si>
  <si>
    <t>AMBULAT.REG.S.MENTAL-RIB.PRETO</t>
  </si>
  <si>
    <t>AMBULAT.REG.SAUDE MENTAL-BAURU</t>
  </si>
  <si>
    <t>AMB.REG.SAUDE MENTAL-SJR.PRETO</t>
  </si>
  <si>
    <t>AMB.REG.SAUDE MENTAL-ARACATUBA</t>
  </si>
  <si>
    <t>AMB.RG.SAUDE MENTAL P.PRUDENTE</t>
  </si>
  <si>
    <t>AMBULAT REG S MENT - REGISTRO</t>
  </si>
  <si>
    <t>CS.III SANTANA-SAO JOSE CAMPOS</t>
  </si>
  <si>
    <t>CAIS CLEMENTE FERREIRA,LINS</t>
  </si>
  <si>
    <t>CENTRO SAUDE II-BARAO GERALDO</t>
  </si>
  <si>
    <t>CENTRO DE SAUDE II-TAQUARAL</t>
  </si>
  <si>
    <t>CENTRO SAUDE II-JARDIM AURELIA</t>
  </si>
  <si>
    <t>CENTRO DE SAUDE II-SANTA ODILA</t>
  </si>
  <si>
    <t>CTRO SAU II DE VILA BARCELONA</t>
  </si>
  <si>
    <t>CTRO SAU II DE VILA ANGELICA</t>
  </si>
  <si>
    <t>C.S.II-JARDIM DAS OLIVEIRAS</t>
  </si>
  <si>
    <t>CSII DR.ALFREDO F.P.F.-V.GRANA</t>
  </si>
  <si>
    <t>C.S.III-BURGO PAULISTA</t>
  </si>
  <si>
    <t>C.S.II- JD.SILVEIRA-BARUERI</t>
  </si>
  <si>
    <t>C.S.II-VILA ANTONIETA</t>
  </si>
  <si>
    <t>C.S.II-PARQUE DOROTEIA</t>
  </si>
  <si>
    <t>CENTRO DE CONVIVENCIA INFANTIL</t>
  </si>
  <si>
    <t>C.S.II-ARTHUR ALVIM</t>
  </si>
  <si>
    <t>C.S.III-JARDIM SAO NICOLAU</t>
  </si>
  <si>
    <t>C.S.II-DR.J.S.RIBEIRO-V.A.BRAS</t>
  </si>
  <si>
    <t>C.S.III.A.DARIENZO-N.S.BRASIL</t>
  </si>
  <si>
    <t>CSI-PROF.M.WOLOSKER-BELENZINHO</t>
  </si>
  <si>
    <t>C.S.II-BRAS</t>
  </si>
  <si>
    <t>C.S.II-PARI</t>
  </si>
  <si>
    <t>CS.III-DR.MIGUEL DORGAN-A.RASA</t>
  </si>
  <si>
    <t>CS.II-TITO P.MASCELANI-V.ORATO</t>
  </si>
  <si>
    <t>UNIDADE BAS.SAUDE-V.BERTIOGA</t>
  </si>
  <si>
    <t>C.S.I-DR.LIVIO AMATO-V.MARIANA</t>
  </si>
  <si>
    <t>C.S.II-S.FREUD -INDIANOPOLIS</t>
  </si>
  <si>
    <t>CSII-MARIO F.NAPOLITANO-V.MENI</t>
  </si>
  <si>
    <t>CS.III-A.F.B.LEFEVRE-I.BIBI</t>
  </si>
  <si>
    <t>C.S.II "MAX PERLMAN"-V.OLIMPIA</t>
  </si>
  <si>
    <t>CS II_DR.W.PREGNOLATTO-CUPECE</t>
  </si>
  <si>
    <t>CTRO.SAUDE III-BOSQUE DA SAUDE</t>
  </si>
  <si>
    <t>CTRO.SAUDE II - CIDADE VARGAS</t>
  </si>
  <si>
    <t>CENTRO DE SAUDE II-PQ. BRISTOL</t>
  </si>
  <si>
    <t>CENTRO SAUDE III-PQ.IMPERIAL</t>
  </si>
  <si>
    <t>CENTRO SAUDE I-AMERICANOPOLIS</t>
  </si>
  <si>
    <t>C.S.II-P.J.MASSUR-V.GUMERCINDO</t>
  </si>
  <si>
    <t>CSII-DR.J.P.B.VIEIRA-VL.MORAES</t>
  </si>
  <si>
    <t>CTRO.SAUDE II - VILA MERCES</t>
  </si>
  <si>
    <t>C.S.II DR.H.MOREIRA - V.ALPINA</t>
  </si>
  <si>
    <t>CENTRO SAUDE III-MOINHO VELHO</t>
  </si>
  <si>
    <t>CENTRO DE SAUDE I-SACOMA</t>
  </si>
  <si>
    <t>CENTRO.SAUDE III-S.V. PAULA</t>
  </si>
  <si>
    <t>CENTRO SAUDE III-SAPOPEMBA</t>
  </si>
  <si>
    <t>C.S.I"Z.BRUSCAGIN"V.CALIFORNIA</t>
  </si>
  <si>
    <t>CENTRO SAUDE III-VILA EMA</t>
  </si>
  <si>
    <t>CTRO.SAUDE II - VILA REUNIDAS</t>
  </si>
  <si>
    <t>CS.III D.M.UDIHARA-J.AEROPORTO</t>
  </si>
  <si>
    <t>CENTRO SAUDE III - VILA ARAPUA</t>
  </si>
  <si>
    <t>CENTRO SAUDE II- VILA RENATO</t>
  </si>
  <si>
    <t>CSII-DR.G.F.ALVES-JD.PARAGUACU</t>
  </si>
  <si>
    <t>CS.II DR.S.B.PESSOA-BUTANTA</t>
  </si>
  <si>
    <t>CS.II-D.P.M.ALBERNAZ FO.-R.PQ.</t>
  </si>
  <si>
    <t>CS.II-NANCI ABRANCHES-CAXINGUI</t>
  </si>
  <si>
    <t>CENTRO SAUDE III-MONTE KEMEL</t>
  </si>
  <si>
    <t>CS.II.D.P.B.FRANCA-RIO PEQUENO</t>
  </si>
  <si>
    <t>U.B.S.DR.W.ELIAS-CASA VERDE</t>
  </si>
  <si>
    <t>UBS-D.ADELAIDE LOPES-V.CAROLIN</t>
  </si>
  <si>
    <t>UNID.BAS.SAUDE-VILA PENTEADO</t>
  </si>
  <si>
    <t>U.B.S.-VILA PALMEIRAS</t>
  </si>
  <si>
    <t>UNID.BAS.SAUDE JD.GUANABARA</t>
  </si>
  <si>
    <t>UNID.BAS.SAU.CASA VERDE ALTA</t>
  </si>
  <si>
    <t>UNID.BAS.SAU.DE VILA ESPANHOLA</t>
  </si>
  <si>
    <t>UNID.BAS.SAU-VILA BRASILANDIA</t>
  </si>
  <si>
    <t>UNID.BAS.SAUDE CRUZ DAS ALMAS</t>
  </si>
  <si>
    <t>UBS-DRA.I.W.H-V.N.CACHOEIRINHA</t>
  </si>
  <si>
    <t>UNID.BAS.SAUDE-VILA PROGRESSO</t>
  </si>
  <si>
    <t>UNID.BAS.SAU.VILA SANTA MARIA</t>
  </si>
  <si>
    <t>UBS-DR.AUGUSTO L.A.GALVAO-V.S.</t>
  </si>
  <si>
    <t>UNID.BAS.SAU.-VILA TEREZINHA</t>
  </si>
  <si>
    <t>CENTRO DE SAUDE II-JACANA</t>
  </si>
  <si>
    <t>C.S.II-PARQUE EDU CHAVES</t>
  </si>
  <si>
    <t>C.S.III-HORTO FLORESTAL</t>
  </si>
  <si>
    <t>CENTRO DE SAUDE III-IMIRIM</t>
  </si>
  <si>
    <t>CENTRO SAUDE II-JARDIM BRASIL</t>
  </si>
  <si>
    <t>CS.III-DR.JOSE T.PIZA-TREMEMBE</t>
  </si>
  <si>
    <t>CENTRO SAUDE II-V.DOM PEDRO II</t>
  </si>
  <si>
    <t>CENTRO SAUDE II-VILA MEDEIROS</t>
  </si>
  <si>
    <t>CENTRO DE SAUDE II-JARDIM PERI</t>
  </si>
  <si>
    <t>CSII DR.D.M.CILO-V.AURORA</t>
  </si>
  <si>
    <t>CENTRO DE SAUDE I-LAPA</t>
  </si>
  <si>
    <t>C.S.II-VILA PEREIRA BARRETO</t>
  </si>
  <si>
    <t>CENTRO SAUDE II-VILA MANGALOT</t>
  </si>
  <si>
    <t>CENTRO SAUDE II-VILA REMEDIOS</t>
  </si>
  <si>
    <t>C.S.II DOMINGOS MANTELLI-LAGOA</t>
  </si>
  <si>
    <t>C.SAUDE III-CHACARA INGLESA</t>
  </si>
  <si>
    <t>CENTRO SAUDE I-VILA ANASTACIO</t>
  </si>
  <si>
    <t>CENTRO SAUDE II-VILA IPOJUCA</t>
  </si>
  <si>
    <t>CTRO.SAUDE III - VILA PIAUI</t>
  </si>
  <si>
    <t>CSI-CEL.M.PM.SYLVIO E.J.MARINO</t>
  </si>
  <si>
    <t>CENTRO DE SAUDE II-CARANDIRU</t>
  </si>
  <si>
    <t>CENTRO SAUDE III-JARDIM JAPAO</t>
  </si>
  <si>
    <t>CENTRO SAUDE III-V. GUILHERME</t>
  </si>
  <si>
    <t>C.S.III-V. IZOLINA MAZZEI</t>
  </si>
  <si>
    <t>CENTRO SAUDE III-VILA LEONOR</t>
  </si>
  <si>
    <t>CENTRO SAUDE III - VILA EDE</t>
  </si>
  <si>
    <t>C.S.III-DR.M.L.MACCA-GUARULHOS</t>
  </si>
  <si>
    <t>CS.II-DR.L.F.BELLINO-V.T-GUARU</t>
  </si>
  <si>
    <t>C.S.II-C.HB.H.VELOSO-GUARULHOS</t>
  </si>
  <si>
    <t>CENTRO.SAUDE III- JD. HELENA</t>
  </si>
  <si>
    <t>CENTRO SAUDE II-JD.NORDESTE</t>
  </si>
  <si>
    <t>CS.II-PREF.A.N.MARTINS-SUZANO</t>
  </si>
  <si>
    <t>C.S.II-FERRAZ DE VASCONCELOS</t>
  </si>
  <si>
    <t>CS.III-PREF.J.R.COELHO-B.MIRIM</t>
  </si>
  <si>
    <t>CENTRO DE SAUDE II-POA</t>
  </si>
  <si>
    <t>CENTRO DE SAUDE II-GUARAREMA</t>
  </si>
  <si>
    <t>C.S.II-ITAQUAQUECETUBA</t>
  </si>
  <si>
    <t>CSII-VER.J.F.ALMEIDA-SALESOPOL</t>
  </si>
  <si>
    <t>UNIDADE BASICA SAUDE-JUQUITIBA</t>
  </si>
  <si>
    <t>CSII-PF.DR.A.B.OLIVEIRA-V.PREL</t>
  </si>
  <si>
    <t>C.SAUDE II-VILA MISSIONARIA</t>
  </si>
  <si>
    <t>CENTRO SAUDE III-ASSIS</t>
  </si>
  <si>
    <t>CENTRO DE SAUDE III-ELISIARIO</t>
  </si>
  <si>
    <t>CENTRO SAUDE III-PONTES GESTAL</t>
  </si>
  <si>
    <t>CS.III-C.HB.B.B.MIRANDA-P.PRUD</t>
  </si>
  <si>
    <t>CENTRO SAUDE II-B.JD.SIL.TELES</t>
  </si>
  <si>
    <t>C.S.III-VILA ODILON-OURINHOS</t>
  </si>
  <si>
    <t>CENTRO DE SAUDE III-CAJATI</t>
  </si>
  <si>
    <t>C.S.I-DR.M.Z-JARD.TRES MARIAS</t>
  </si>
  <si>
    <t>C.SAUDE III-VILA RIBEIRO-LINS</t>
  </si>
  <si>
    <t>CENTRO SAUDE II-J.PANAMERICANO</t>
  </si>
  <si>
    <t>CENTRO SAUDE II-VILA MAGGI</t>
  </si>
  <si>
    <t>UNID.BAS.SAU.PARQUE PERUCHE</t>
  </si>
  <si>
    <t>U.B.S-VILA BARBOSA</t>
  </si>
  <si>
    <t>UNIDADE BASICA SAUDE-VL.RAMOS</t>
  </si>
  <si>
    <t>UNID.BAS.SAUDE DE VILA ZATTI</t>
  </si>
  <si>
    <t>CENTRO SAUDE II-JARDIM JOAMAR</t>
  </si>
  <si>
    <t>C.S.II-LAUZANE PAULISTA</t>
  </si>
  <si>
    <t>CENTRO SAUDE II-JD.MARILIA</t>
  </si>
  <si>
    <t>CENTRO.SAUDE II JD. STA.MARIA</t>
  </si>
  <si>
    <t>C.S.II- JARDIM D.CAMELIAS</t>
  </si>
  <si>
    <t>CENTRO SAU II JARDIM ROMANO</t>
  </si>
  <si>
    <t>C.S.II-PQUE.STA.TEREZA-JANDIRA</t>
  </si>
  <si>
    <t>C.SAUDE II-JARDIM NAKAMURA</t>
  </si>
  <si>
    <t>C.SAUDE II-JARDIM UMARIZAL</t>
  </si>
  <si>
    <t>C.SAUDE II-JARDIM UMUARAMA</t>
  </si>
  <si>
    <t>CENTRO SAUDE II-PQ. FERNANDA</t>
  </si>
  <si>
    <t>UNID.HOSP"DR.PAULO A.G."IGUAPE</t>
  </si>
  <si>
    <t>GABINETE DO COORDENADOR-CRS</t>
  </si>
  <si>
    <t>UNIDADE HOSPITALAR DE PERUIBE</t>
  </si>
  <si>
    <t>UNIDADE HOSPITALAR DE MIRACATU</t>
  </si>
  <si>
    <t>CS.III "DR.S.G.G.CAVALI"-BAURU</t>
  </si>
  <si>
    <t>CENTRO INFORMAC.CARDIOVASCULAR</t>
  </si>
  <si>
    <t>CENTRO TECNICO DE EXPERIMENTOS</t>
  </si>
  <si>
    <t>SECAO DE BIOMECANICA</t>
  </si>
  <si>
    <t>SECAO DE ELETRONICA</t>
  </si>
  <si>
    <t>C.S.III-JD.SAO PEDRO-PRES.PRUD</t>
  </si>
  <si>
    <t>CSII-JARDIM VERA CRUZ-PERDIZES</t>
  </si>
  <si>
    <t>U.B.S.-VARGEM GRANDE PAULISTA</t>
  </si>
  <si>
    <t>C.S.I DR.ALLY ALAHMAR-BARRETOS</t>
  </si>
  <si>
    <t>CS.II-D.J.L.P.JR.D.NENE-GUAIRA</t>
  </si>
  <si>
    <t>C.S.II DR.NILSON F.SILVA-IPUA</t>
  </si>
  <si>
    <t>CENTRO SAUDE II-MIGUELOPOLIS</t>
  </si>
  <si>
    <t>C.S.II EGIDIO BRONHARA-M.AGUDO</t>
  </si>
  <si>
    <t>CENTRO DE SAUDE III-COLINA</t>
  </si>
  <si>
    <t>CENTRO DE SAUDE III-COLOMBIA</t>
  </si>
  <si>
    <t>C.S.III D.A.PAGLIUSO-JABORANDI</t>
  </si>
  <si>
    <t>C.S.III L.VAL CERVI-TERRA ROXA</t>
  </si>
  <si>
    <t>C.S.II DEP.W.L.FERRAZ-OLIMPIA</t>
  </si>
  <si>
    <t>CENTRO DE SAUDE III-ALTAIR</t>
  </si>
  <si>
    <t>CENTRO DE SAUDE III-CAJOBI</t>
  </si>
  <si>
    <t>C.S.III-J.F.OLIVEIRA-GUARACI</t>
  </si>
  <si>
    <t>CS.III D.S.G.TANNURI-SEVERINIA</t>
  </si>
  <si>
    <t>CENTRO DE SAUDE I-BEBEDOURO</t>
  </si>
  <si>
    <t>CS.II N.P.RIBEIRO-M.A.PAULISTA</t>
  </si>
  <si>
    <t>CENTRO SAUDE II-PITANGUEIRAS</t>
  </si>
  <si>
    <t>CENTRO DE SAUDE III-PIRANGI</t>
  </si>
  <si>
    <t>CENTRO DE SAUDE III-TAIACU</t>
  </si>
  <si>
    <t>C.S.III DR.ABEL SADER-TAIUVA</t>
  </si>
  <si>
    <t>CSIII D.P.O.R.FERREIRA-VIRADOU</t>
  </si>
  <si>
    <t>C.S.III-VISTA ALEGRE DO ALTO</t>
  </si>
  <si>
    <t>NUC.REC.HUMANOS-DRS V-BARRETOS</t>
  </si>
  <si>
    <t>CENTRO SAUDE III-ILHA SOLTEIRA</t>
  </si>
  <si>
    <t>CSII-C.H.PRES.C.BRANCO-CARAPIC</t>
  </si>
  <si>
    <t>CSII-MANOEL S.OLIVEIRA-J.MIRIA</t>
  </si>
  <si>
    <t>CETRO SAU II BAIRRO CERRADO</t>
  </si>
  <si>
    <t>CS II DO BAIRRO VILA FIORI</t>
  </si>
  <si>
    <t>SECAO ADMINISTRACAO SUBFROTA</t>
  </si>
  <si>
    <t>C.C.I-DRS-XI-PRES.PRUDENTE</t>
  </si>
  <si>
    <t>LABORATORIO II-SANTA CECILIA</t>
  </si>
  <si>
    <t>LABORATORIO II DE SANTO AMARO</t>
  </si>
  <si>
    <t>LABOR II DE S.MIGUEL PAULISTA</t>
  </si>
  <si>
    <t>LABORATORIO II DE OSASCO</t>
  </si>
  <si>
    <t>UNID.BAS.SAUDE-GUAIANAZES</t>
  </si>
  <si>
    <t>UNID.BAS.SAUDE-V.CHABILANDIA</t>
  </si>
  <si>
    <t>UNID.BAS.SAUDE-JARDIM ROBRU</t>
  </si>
  <si>
    <t>UNID.BAS.SAUDE - ITAQUERA</t>
  </si>
  <si>
    <t>UNID.BAS.S.-CID.A.E.CARVALHO</t>
  </si>
  <si>
    <t>UND.BAS.SAU-PARADA XV NOVEMBRO</t>
  </si>
  <si>
    <t>UNID.BAS.SAUDE-JARDIM COLONIAL</t>
  </si>
  <si>
    <t>UND.BAS.SAU-JARDIM CARRAOZINHO</t>
  </si>
  <si>
    <t>UNID.BAS.SAUDE - JARDIM TIETE</t>
  </si>
  <si>
    <t>UNID.BAS.SAUDE-JDIM.STO.ANDRE</t>
  </si>
  <si>
    <t>U.B.S-CID.SATELITE STA.BARBARA</t>
  </si>
  <si>
    <t>U.B.S-PQUE.BOA ESPERANCA</t>
  </si>
  <si>
    <t>UNID.BAS.SAUDE - JD ROSELI</t>
  </si>
  <si>
    <t>CENTRO CONV. INFANTIL-REGISTRO</t>
  </si>
  <si>
    <t>NUCL.FREQU.EXP.PESSOAL-CRH</t>
  </si>
  <si>
    <t>COORDENADORIA DE RECURSOS HUMANOS-CRH</t>
  </si>
  <si>
    <t>AMBULAT.SAUDE MENTAL-JACANA</t>
  </si>
  <si>
    <t>AMBUL.SAUDE MENT.V.BRASILANDIA</t>
  </si>
  <si>
    <t>AMBUL.SAUDE MENTAL M.CRUZES</t>
  </si>
  <si>
    <t>AMBUL.SAUDE MENTAL-ITAQUERA</t>
  </si>
  <si>
    <t>AMB.SAUDE MENTAL TABOAO SERRA</t>
  </si>
  <si>
    <t>SECAO DE EXPEDIENTE-CSS</t>
  </si>
  <si>
    <t>C.C.I.-DRS.XV-SAO JOSE R.PRETO</t>
  </si>
  <si>
    <t>LABORATOR.LOCAL CARAGUATATUBA</t>
  </si>
  <si>
    <t>LABORATOR.LOCAL GUARATINGUETA</t>
  </si>
  <si>
    <t>LABORATORIO LOCAL DE LORENA</t>
  </si>
  <si>
    <t>LABORATORIO LOCAL ITAPEVA</t>
  </si>
  <si>
    <t>LABORATORIO REGIONAL DE TATUI</t>
  </si>
  <si>
    <t>LABORATORIO LOCAL DE AVARE</t>
  </si>
  <si>
    <t>LABORATORIO LOCAL DE APIAI</t>
  </si>
  <si>
    <t>LABORATORIO LOCAL PIRACICABA</t>
  </si>
  <si>
    <t>LABORATORIO LOCAL CASA BRANCA</t>
  </si>
  <si>
    <t>LAB.L.L.H.VALDAMBRINI-SJBVISTA</t>
  </si>
  <si>
    <t>LABORATORIO LOCAL DE JUNDIAI</t>
  </si>
  <si>
    <t>LABORATORIO LOCAL PIRASSUNUNGA</t>
  </si>
  <si>
    <t>LABORATORIO LOCAL DE BARRETOS</t>
  </si>
  <si>
    <t>LABOR.LOCAL SAO JOAQUIM BARRA</t>
  </si>
  <si>
    <t>LABORATORIO LOCAL JABOTICABAL</t>
  </si>
  <si>
    <t>LABORATORIO LOCAL DE LINS</t>
  </si>
  <si>
    <t>LABORATORIO LOCAL DE JAU</t>
  </si>
  <si>
    <t>LABORATOR.LOCAL FERNANDOPOLIS</t>
  </si>
  <si>
    <t>LABORATORIO LOCAL DE CATANDUVA</t>
  </si>
  <si>
    <t>LABORATORIO LOCAL DE JALES</t>
  </si>
  <si>
    <t>LABORATORIO LOCAL VOTUPORANGA</t>
  </si>
  <si>
    <t>LABORATORIO LOCAL DE PENAPOLIS</t>
  </si>
  <si>
    <t>LABORATORIO LOCAL DE ANDRADINA</t>
  </si>
  <si>
    <t>LABORATORIO LOCAL PR.VENCESLAU</t>
  </si>
  <si>
    <t>LABORATORIO LOCAL ADAMANTINA</t>
  </si>
  <si>
    <t>LABORATORIO LOCAL DE DRACENA</t>
  </si>
  <si>
    <t>LABORATORIO LOCAL DE TUPA</t>
  </si>
  <si>
    <t>LABORATORIO LOCAL DE OURINHOS</t>
  </si>
  <si>
    <t>CENTRO SAUDE II-PARQUE REGINA</t>
  </si>
  <si>
    <t>UNID.BAS.SAUDE RIBEIRAO PIRES</t>
  </si>
  <si>
    <t>U.B.S.-RIO GRANDE DA SERRA</t>
  </si>
  <si>
    <t>UNIDADE BASICA SAUDE-CAIEIRAS</t>
  </si>
  <si>
    <t>UNI.BAS.SAUDE-FRANCISCO MORATO</t>
  </si>
  <si>
    <t>UNID.BASICA SAUDE-FRANCO ROCHA</t>
  </si>
  <si>
    <t>U.B.S.DR.E.L.LATTARI-MAIRIPORA</t>
  </si>
  <si>
    <t>AMBULATORIO SAUDE MENTAL-LAPA</t>
  </si>
  <si>
    <t>C.V.EPID.PRF.ALEXANDRE VRANJAC</t>
  </si>
  <si>
    <t>GVE-OSASCO-GVE X</t>
  </si>
  <si>
    <t>GVE-SANTOS-GVE XXV</t>
  </si>
  <si>
    <t>GVE-SAO JOSE CAMPOS-GVE XXVII</t>
  </si>
  <si>
    <t>GVE-SOROCABA-GVE XXXI</t>
  </si>
  <si>
    <t>G.V.E.CAMPINAS-GVE XVII</t>
  </si>
  <si>
    <t>G.V.E.-RIB.PRETO-GVE XXIV</t>
  </si>
  <si>
    <t>GVE-BAURU-GVE XV</t>
  </si>
  <si>
    <t>GVE-S.J.RIO PRETO-GVE XXIX</t>
  </si>
  <si>
    <t>G.V.E.-ARACATUBA-GVE XI</t>
  </si>
  <si>
    <t>GVE-PRES. PRUDENTE-GVE XXI</t>
  </si>
  <si>
    <t>GVE-MARILIA-GVE XIX</t>
  </si>
  <si>
    <t>GVE-REGISTRO-GVE-XXIII</t>
  </si>
  <si>
    <t>G.V.E.-BARRETOS-GVE XIV</t>
  </si>
  <si>
    <t>U.B.S.A.P.OLIVEIRA-CAJAMAR</t>
  </si>
  <si>
    <t>AMBULAT.SAUDE MENTAL-S.MATEUS</t>
  </si>
  <si>
    <t>AMBULAT.SAUDE MENTAL-V.MATILDE</t>
  </si>
  <si>
    <t>C.C.I.-CSII-DR.FSS-CAMPO LIMPO</t>
  </si>
  <si>
    <t>SUBG.VIG.SAN.ARACATUBA-SGVS-XI</t>
  </si>
  <si>
    <t>SC.PESSOAL-U.I.S.-MIRANDOPOLIS</t>
  </si>
  <si>
    <t>UN.INTEG.SAUDE DR.O.B.FARIA-MIRANDOPOLIS</t>
  </si>
  <si>
    <t>GR.VIGIL.SANIT.ASSIS-GVS-XIII</t>
  </si>
  <si>
    <t>SUBGR.VIGILANC.SANITARIA-AVARE</t>
  </si>
  <si>
    <t>SUBG.V.SAN.SJR.PRETO-SGVS-XXIX</t>
  </si>
  <si>
    <t>GR.VIG.SANIT.FRANCA-GVS-XVIII</t>
  </si>
  <si>
    <t>N.REC.HUMANOS-DRS.VIII-FRANCA</t>
  </si>
  <si>
    <t>NUCLEO REGIONAL SAUDE JALES</t>
  </si>
  <si>
    <t>GR.VIGIL.SANITAR.JALES-GVS-XXX</t>
  </si>
  <si>
    <t>GRUPO TECNICO VIG.SANITARIA</t>
  </si>
  <si>
    <t>G.VIG.SANIT.ARARAQUARA-GVS-XII</t>
  </si>
  <si>
    <t>N.R.HUMANOS-DRS III-ARARAQUARA</t>
  </si>
  <si>
    <t>G.VIGIL.SANIT.BOTUCATU-GVS-XVI</t>
  </si>
  <si>
    <t>SUBGR.V.SAN.CAMPINAS-SGVS-XVII</t>
  </si>
  <si>
    <t>GR.TECN.VIGILANCIA SANITARIA</t>
  </si>
  <si>
    <t>G.V.S.CARAGUATATUBA-GVS-XXVIII</t>
  </si>
  <si>
    <t>NUCLEO REG.SAUDE ITAPEVA</t>
  </si>
  <si>
    <t>GR.VIG.SANIT.ITAPEVA-GVS-XXXII</t>
  </si>
  <si>
    <t>G.TECNICO VIGILANCIA SANITARIA</t>
  </si>
  <si>
    <t>GR.VIG.SANIT.PIRACICABA-GVS-XX</t>
  </si>
  <si>
    <t>N.REC.HUMANOS-DRS X-PIRACICABA</t>
  </si>
  <si>
    <t>G.VIG.SAN.S.J.B.VISTA-GVS-XXVI</t>
  </si>
  <si>
    <t>N.R.HUMANOS-DRS XIV-SJB.VISTA</t>
  </si>
  <si>
    <t>G.VIG.SANIT.TAUBATE-GVS-XXXIII</t>
  </si>
  <si>
    <t>N.REC.HUMANOS-DRS-XVII-TAUBATE</t>
  </si>
  <si>
    <t>GR.VIGIL.SANIT.ARACTUBA-GVS-XI</t>
  </si>
  <si>
    <t>GR.VIGIL.ANIT.BARRETOS-GVS-XIV</t>
  </si>
  <si>
    <t>G.VIGIL.SANITARIA BAURU-GVS-XV</t>
  </si>
  <si>
    <t>GR.VIG.SANIT.CAMPINAS-GVS-XVII</t>
  </si>
  <si>
    <t>GR.VIG.SANITAR.MARILIA-GVS-XIX</t>
  </si>
  <si>
    <t>GR.VIG.SAN.PR.PRUDENTE-GVS-XXI</t>
  </si>
  <si>
    <t>G.VIG.SANIT.REGISTRO-GVS-XXIII</t>
  </si>
  <si>
    <t>G.VIG.SANIT.RIB.PRETO-GVS-XXIV</t>
  </si>
  <si>
    <t>GR.VIGIL.SANIT.SANTOS-GVS-XXV</t>
  </si>
  <si>
    <t>G.VIG.SAN.S.J.R.PRETO-GVS-XXIX</t>
  </si>
  <si>
    <t>G.VIG.SAN.S.J.CAMPOS-GVS-XXVII</t>
  </si>
  <si>
    <t>GR.VIG.SANIT.SOROCABA-GVS-XXXI</t>
  </si>
  <si>
    <t>LABORATORIO LOCAL DE PIRAJU</t>
  </si>
  <si>
    <t>LABORATORIO LOCAL DE BATATAIS</t>
  </si>
  <si>
    <t>LABORATORIO LOCAL DE ITUVERAVA</t>
  </si>
  <si>
    <t>LABOROTORIO LOCAL CAPAO BONITO</t>
  </si>
  <si>
    <t>LABOR.LOC.SANTA CRUZ RIO PARDO</t>
  </si>
  <si>
    <t>LABORATORIO LOCAL DE OLIMPIA</t>
  </si>
  <si>
    <t>SEC.PES.-CENTRO VIG.SANITARIA</t>
  </si>
  <si>
    <t>C.S.III BAIRRO DO ROCIO-IGUAPE</t>
  </si>
  <si>
    <t>DS.P.INTERNADOS-DIR II-S.ANDRE</t>
  </si>
  <si>
    <t>AMBULAT.ESPEC. CAIEIRAS-CHJ</t>
  </si>
  <si>
    <t>COMPLEXO HOSPITALAR JUQUERY,FRANCO ROCHA</t>
  </si>
  <si>
    <t>DIV.APOIO DIAG.TERAPEUTICO-CHJ</t>
  </si>
  <si>
    <t>DIV.SAUDE PAC.INTERNADOS-CHJ</t>
  </si>
  <si>
    <t>SERV. APOIO TEC.AUXILIAR-C.H.J</t>
  </si>
  <si>
    <t>NUCLEO REGION.SAUDE CAPITAL 5</t>
  </si>
  <si>
    <t>G.V.S.-CAPITAL-GVS I</t>
  </si>
  <si>
    <t>LABORATORIO LOCAL DO TUCURUVI</t>
  </si>
  <si>
    <t>CONJUNTO HOSPITALAR MANDAQUI</t>
  </si>
  <si>
    <t>CONJUNTO HOSPITALAR DO MANDAQUI-CHM</t>
  </si>
  <si>
    <t>NUCLEO REGION.SAUDE CAPITAL 1</t>
  </si>
  <si>
    <t>G.V.S.-CAPITAL-GVS II</t>
  </si>
  <si>
    <t>G.V.S.-CAPITAL-GVS III</t>
  </si>
  <si>
    <t>DEPART.GERENC.AMBULAT.CAP-DGAC</t>
  </si>
  <si>
    <t>GR.VIG.SANITAR.S.ANDRE-GVS-VII</t>
  </si>
  <si>
    <t>GR.VIG.SANITARIA OSASCO-GVS-X</t>
  </si>
  <si>
    <t>SEC.EXPED.PESSOAL-DIR.V-OSASCO</t>
  </si>
  <si>
    <t>DIRECAO REGIONAL DE SAUDE-DIR V OSASCO</t>
  </si>
  <si>
    <t>G.V.S.-CAPITAL-GVS IV</t>
  </si>
  <si>
    <t>DEP.REG.SAUDE GDE.S.PAULO-DRS1</t>
  </si>
  <si>
    <t>NUCLEO REGION.SAUDE CAPITAL 2</t>
  </si>
  <si>
    <t>LABORATORIO LOCAL DO JABAQUARA</t>
  </si>
  <si>
    <t>NUCLEO REGION.SAUDE CAPITAL 4</t>
  </si>
  <si>
    <t>G.V.S.-CAPITAL-GVS VI</t>
  </si>
  <si>
    <t>G.VIGILANCIA SANITARIA CAPITAL</t>
  </si>
  <si>
    <t>SUBGR.VIG.SANITARIA-GUARULHOS</t>
  </si>
  <si>
    <t>COMPL.HOSP.PE.BENTO-GUARULHOS</t>
  </si>
  <si>
    <t>COMPLEXO HOSPITALAR PE.BENTO-GUARULHOS</t>
  </si>
  <si>
    <t>SUBGR.V.SAN.M.CRUZES-SGVS-VIII</t>
  </si>
  <si>
    <t>C.E.R.DR.ARNALDO P.CAVALCANTI</t>
  </si>
  <si>
    <t>LABORATORIO LOCAL ITAPEC.SERRA</t>
  </si>
  <si>
    <t>GABINETE DO COORDENADOR-CCD</t>
  </si>
  <si>
    <t>GRUPO AVAL.TECNICA SAUDE-CPS</t>
  </si>
  <si>
    <t>C.S.II JD.CASTRO ALVES-GRAJAU</t>
  </si>
  <si>
    <t>CS II-JARDIM SINHA I-SAPOPEMBA</t>
  </si>
  <si>
    <t>S.PAT.CLINICA-DIRXXII-SJRPRETO</t>
  </si>
  <si>
    <t>C.S.II - VILA MESQUITA</t>
  </si>
  <si>
    <t>G.VIG.SAN.P.VENCESLAU-GVS-XXII</t>
  </si>
  <si>
    <t>CS.II BAIRRO PARAISOPOLIS</t>
  </si>
  <si>
    <t>SETOR CADASTRO FREQUENCIA-DPME</t>
  </si>
  <si>
    <t>SEC.PESSOAL-INST.LAURO S.LIMA</t>
  </si>
  <si>
    <t>INSTITUTO "LAURO DE SOUZA LIMA",EM BAURU</t>
  </si>
  <si>
    <t>PRONTO SOCORRO EST.SAPOPEMBA</t>
  </si>
  <si>
    <t>SUBG.V.SAN.TAUBATE-SGVS-XXXIII</t>
  </si>
  <si>
    <t>H.G.D.ALVARO S.SOUZA-VL.N.CACH</t>
  </si>
  <si>
    <t>HOSP.GERAL DR.A.S.SOUZA-V.N.CACHOEIRINHA</t>
  </si>
  <si>
    <t>H.G."KATIA S.RODRIGUES"-TAIPAS</t>
  </si>
  <si>
    <t>HOSPITAL GERAL KATIA S.RODRIGUES-TAIPAS</t>
  </si>
  <si>
    <t>HOSP.GER.DR.J.PANGELLA-V.PENT.</t>
  </si>
  <si>
    <t>HOSPITAL GERAL DE VILA PENTEADO</t>
  </si>
  <si>
    <t>HOSPITAL REGIONAL SUL</t>
  </si>
  <si>
    <t>HOSP.GER.J.T.COSTA-GUAIANAZES</t>
  </si>
  <si>
    <t>HOSP.GERAL JESUS T.DA COSTA,GUAIANAZES</t>
  </si>
  <si>
    <t>HOSP.GER.DR.M.BIFULCO-S.MATEUS</t>
  </si>
  <si>
    <t>HOSP.GERAL S.MATEUS DR.MANOEL BIFULCO</t>
  </si>
  <si>
    <t>SECAO ADMIN-N.G.A.1-AGUA RASA</t>
  </si>
  <si>
    <t>SEC.ADMINIST.-N.G.A.-ARACATUBA</t>
  </si>
  <si>
    <t>SEC.ADMINISTR-NGA.3-ARARAQUARA</t>
  </si>
  <si>
    <t>SEC.ADMINISTRACAO-NGA.5-AVARE</t>
  </si>
  <si>
    <t>SC. ADMINISTR.-N.G.A.7-BAURU</t>
  </si>
  <si>
    <t>SEC.ADMINISTRACAO-NGA-8-BELEM</t>
  </si>
  <si>
    <t>SEC.ADMINIST.-N.G.A.9-BIRIGUI</t>
  </si>
  <si>
    <t>SEC.ADMINIS.-N.G.A.11-BOTUCATU</t>
  </si>
  <si>
    <t>SECAO ADM.N.G.A. 12-CATANDUVA</t>
  </si>
  <si>
    <t>SEC.ADMINISTRACAO-N.G.A.-CAMP.</t>
  </si>
  <si>
    <t>SEC.ADM.-N.G.A.15-CIDADE DUTRA</t>
  </si>
  <si>
    <t>SEC.ADMIN.-N.G.A.18-GUARULHOS</t>
  </si>
  <si>
    <t>SEC.ADM.N.G.A. 19-ITAPETININGA</t>
  </si>
  <si>
    <t>SECAO ADM.N.G.A. 20-ITAPEVA</t>
  </si>
  <si>
    <t>S.ADMINISTRACAO-NGA21-ITAPOLIS</t>
  </si>
  <si>
    <t>SECAO ADM.N.G.A. 22-ITU</t>
  </si>
  <si>
    <t>S.ADMINISTR-N.G.A.23-ITUVERAVA</t>
  </si>
  <si>
    <t>SEC.ADM.-N.G.A.24-JALES</t>
  </si>
  <si>
    <t>SEC.ADMINISTRACAO-N.G.A-25-JAU</t>
  </si>
  <si>
    <t>SEC.ADMINISTRACAO-NGA-27-LINS</t>
  </si>
  <si>
    <t>SEC.ADMINIST.NGA.29-MARILIA</t>
  </si>
  <si>
    <t>S.ADMINISTRACAO-NGA.31-M.GUACU</t>
  </si>
  <si>
    <t>S.ADMINISTRACAO-NGA32-ORLANDIA</t>
  </si>
  <si>
    <t>SEC.ADMIN.-N.G.A.33-OURINHOS</t>
  </si>
  <si>
    <t>SEC.ADM.-N.G.A.34-P. PRUDENTE</t>
  </si>
  <si>
    <t>SEC.ADMINISTRO-NGA37-RIO CLARO</t>
  </si>
  <si>
    <t>SEC.ADM.-N.G.A.39-SANTA CRUZ</t>
  </si>
  <si>
    <t>SEC.ADM.-NGA.40-SANTOS-CENTRO</t>
  </si>
  <si>
    <t>S.ADMINISTRACAO-NGA44-S.CARLOS</t>
  </si>
  <si>
    <t>SEC.ADMIN.-NGA.45-S.J.B.VISTA</t>
  </si>
  <si>
    <t>SEC.ADM.-N.G.A.47-TATUI</t>
  </si>
  <si>
    <t>SET.PESSOAL-N.G.A.50-LAPA</t>
  </si>
  <si>
    <t>SET.PESSOAL-N.G.A.51-SOROCABA</t>
  </si>
  <si>
    <t>SET.PESSOAL-N.G.A.55-CENTRO</t>
  </si>
  <si>
    <t>SET.PESSOAL-N.G.A.57-APARECIDA</t>
  </si>
  <si>
    <t>SET.PESSOAL-N.G.A.58-CAMPINAS</t>
  </si>
  <si>
    <t>SETOR PESSOAL-NGA.59-RIB.PRETO</t>
  </si>
  <si>
    <t>N.CAD.EXP.PES-C.R.SAUDE MULHER</t>
  </si>
  <si>
    <t>CENTRO DE REFERENCIA DA SAUDE DA MULHER</t>
  </si>
  <si>
    <t>NUCLEO PESSOAL-C.R.T.DST/AIDS</t>
  </si>
  <si>
    <t>CENTRO REFERENCIA E TREINAMENTO-DST/AIDS</t>
  </si>
  <si>
    <t>S.CAD.FR-U.G.A.I-H.HELIOPOLIS</t>
  </si>
  <si>
    <t>UNIDADE DE GESTAO ASSISTENCIAL I</t>
  </si>
  <si>
    <t>ST.CAD.FR.-U.G.A.II-H.IPIRANGA</t>
  </si>
  <si>
    <t>UNIDADE DE GESTAO ASSISTENCIAL II</t>
  </si>
  <si>
    <t>S.A.PES.-UGAIII-H.INF.D.VARGAS</t>
  </si>
  <si>
    <t>UNIDADE DE GESTAO ASSISTENCIAL III</t>
  </si>
  <si>
    <t>ST.CAD.FR-UGA.IV-HM.L.M.BARROS</t>
  </si>
  <si>
    <t>UNIDADE DE GESTAO ASSISTENCIAL IV</t>
  </si>
  <si>
    <t>UN.G.ASSIST.V-HOSP.BRIGADEIRO</t>
  </si>
  <si>
    <t>UNIDADE DE GESTAO ASSISTENCIAL V</t>
  </si>
  <si>
    <t>COORD.PLANEJAMENTO SAUDE-CPS</t>
  </si>
  <si>
    <t>SECAO DE DOCUMENTACAO</t>
  </si>
  <si>
    <t>DIVISAO CLINICA</t>
  </si>
  <si>
    <t>SEC.MED.HIPERTENSAO NEFROLOGIA</t>
  </si>
  <si>
    <t>SECAO MEDICA ECOCARDIOGRAFIA</t>
  </si>
  <si>
    <t>SECAO MEDICA MEDICINA NUCLEAR</t>
  </si>
  <si>
    <t>SERV.DIAGNOSTICO COMPLEMENTAR</t>
  </si>
  <si>
    <t>SECAO MEDICA DE RADIOLOGIA</t>
  </si>
  <si>
    <t>SEC.MEDICA LABORATORIO CLINICO</t>
  </si>
  <si>
    <t>SEC.MEDICA ANATOMIA PATOLOGICA</t>
  </si>
  <si>
    <t>SEC.MED.CONDICIONAMENTO FISICO</t>
  </si>
  <si>
    <t>SECAO MEDICA PROVAS FUNCIONAIS</t>
  </si>
  <si>
    <t>DIVISAO DE CIRURGIA</t>
  </si>
  <si>
    <t>GABINETE DO COORDENADOR-CGCSS</t>
  </si>
  <si>
    <t>COORDEN.GESTAO CONTRATOS SERVICOS SAUDE</t>
  </si>
  <si>
    <t>UNIDADE EXPERIMENTAL DE SAUDE</t>
  </si>
  <si>
    <r>
      <t>RG:</t>
    </r>
    <r>
      <rPr>
        <sz val="9"/>
        <color indexed="8"/>
        <rFont val="Courier New"/>
        <family val="3"/>
      </rPr>
      <t xml:space="preserve"> </t>
    </r>
  </si>
  <si>
    <r>
      <t>RS/PV:</t>
    </r>
    <r>
      <rPr>
        <sz val="12"/>
        <color indexed="8"/>
        <rFont val="Courier New"/>
        <family val="3"/>
      </rPr>
      <t xml:space="preserve"> </t>
    </r>
  </si>
  <si>
    <r>
      <t>NOME:</t>
    </r>
    <r>
      <rPr>
        <sz val="12"/>
        <color indexed="8"/>
        <rFont val="Courier New"/>
        <family val="3"/>
      </rPr>
      <t xml:space="preserve"> </t>
    </r>
  </si>
  <si>
    <r>
      <t>LOCAL:</t>
    </r>
    <r>
      <rPr>
        <sz val="11"/>
        <color indexed="8"/>
        <rFont val="Courier New"/>
        <family val="3"/>
      </rPr>
      <t xml:space="preserve"> </t>
    </r>
  </si>
  <si>
    <r>
      <t>DATA:</t>
    </r>
    <r>
      <rPr>
        <sz val="11"/>
        <color indexed="8"/>
        <rFont val="Courier New"/>
        <family val="3"/>
      </rPr>
      <t xml:space="preserve"> </t>
    </r>
  </si>
  <si>
    <t>RETIFICAÇÃO NO D.O.E. DE:</t>
  </si>
  <si>
    <r>
      <t>REF/GRAU- FAIXA/NÍVEL</t>
    </r>
    <r>
      <rPr>
        <sz val="11"/>
        <color indexed="8"/>
        <rFont val="Arial"/>
        <family val="2"/>
      </rPr>
      <t xml:space="preserve"> </t>
    </r>
  </si>
  <si>
    <t>SECRETARIA DE ESTADO DA SAÚDE</t>
  </si>
  <si>
    <t>COORDENADORIA DE RECURSOS HUMANOS</t>
  </si>
  <si>
    <t>GRUPO DE GESTÃO DE PESSOAS</t>
  </si>
  <si>
    <r>
      <t xml:space="preserve">DIGITE O </t>
    </r>
    <r>
      <rPr>
        <sz val="14"/>
        <rFont val="Arial"/>
        <family val="2"/>
      </rPr>
      <t>PV</t>
    </r>
  </si>
  <si>
    <t>RG Nº/DC</t>
  </si>
  <si>
    <t>NOME DO SERVIDOR:</t>
  </si>
  <si>
    <t>CARGO/FUNÇÃO-ATIVIDADE DO SERVIDOR:</t>
  </si>
  <si>
    <t>CÓD. DA UA:</t>
  </si>
  <si>
    <t>DENOMINAÇÃO DA UA:</t>
  </si>
  <si>
    <t>A PARTIR DE:</t>
  </si>
  <si>
    <t>LOCAL DA UNIDADE DE QUEM ASSINA A APOSTILA</t>
  </si>
  <si>
    <r>
      <t xml:space="preserve">DENOMINAÇÃO DA </t>
    </r>
    <r>
      <rPr>
        <b/>
        <sz val="12"/>
        <rFont val="Arial"/>
        <family val="2"/>
      </rPr>
      <t>U.O.:</t>
    </r>
  </si>
  <si>
    <r>
      <t xml:space="preserve">DENOMINAÇÃO DA </t>
    </r>
    <r>
      <rPr>
        <b/>
        <sz val="12"/>
        <rFont val="Arial"/>
        <family val="2"/>
      </rPr>
      <t>U.D.:</t>
    </r>
  </si>
  <si>
    <r>
      <t xml:space="preserve">DIGITE O </t>
    </r>
    <r>
      <rPr>
        <b/>
        <sz val="14"/>
        <rFont val="Arial"/>
        <family val="2"/>
      </rPr>
      <t>RS</t>
    </r>
    <r>
      <rPr>
        <b/>
        <sz val="10"/>
        <rFont val="Arial"/>
        <family val="2"/>
      </rPr>
      <t xml:space="preserve"> DO SERVIDOR PROGREDIDO</t>
    </r>
  </si>
  <si>
    <t>DATA:</t>
  </si>
  <si>
    <t xml:space="preserve">INSTRUÇÕES: Preencher os campos nas cores amarelas e conferir os dados gerados automaticamente </t>
  </si>
  <si>
    <t xml:space="preserve">DO PADRÃO </t>
  </si>
  <si>
    <t>PARA O PADRÃO</t>
  </si>
  <si>
    <t>RS</t>
  </si>
  <si>
    <t>PV</t>
  </si>
  <si>
    <t>NOME</t>
  </si>
  <si>
    <t>RG</t>
  </si>
  <si>
    <t>UA</t>
  </si>
  <si>
    <t>UA_VINCULA</t>
  </si>
  <si>
    <t>UD_VINCULA</t>
  </si>
  <si>
    <t>CARGO</t>
  </si>
  <si>
    <t>Gabinete do Coordenador - CSS</t>
  </si>
  <si>
    <t>Gabinete do Coordenador - CRS</t>
  </si>
  <si>
    <t>Gabinete do Coordenador - CGCSS</t>
  </si>
  <si>
    <t>Gabinete do Coordenador - CCD</t>
  </si>
  <si>
    <t>NUCL.GESTAO ASSIST.65- S.AMARO</t>
  </si>
  <si>
    <t>S.ADMINISTRACAO-NGA.6-BARRETOS</t>
  </si>
  <si>
    <t>SC.ADMINISTRACAO-NGA.16-FRANCA</t>
  </si>
  <si>
    <t>S.ADMINISTRACAO-NGA.26-JUNDIAI</t>
  </si>
  <si>
    <t>SET.PESSOAL-NGA.60-S.J.R.PRETO</t>
  </si>
  <si>
    <t>SEC.PESS-N.G.A.62-MARIA ZELIA</t>
  </si>
  <si>
    <t>SC.PESS-N.G.A.63-VARZEA CARMO</t>
  </si>
  <si>
    <t>UNIDADE DE DESPESA VINCULADO</t>
  </si>
  <si>
    <t>PREENCHER ESTE CAMPO EM CASO DE SOBRENOMES ABREVIADOS OU NOME INCOMPETO</t>
  </si>
  <si>
    <t>PV NO CARGO DE ORIGEM</t>
  </si>
  <si>
    <t>Coordenadoria de Regiões de Saúde</t>
  </si>
  <si>
    <t>Coordenadoria de Serviços de Saúde</t>
  </si>
  <si>
    <t>Gabinete do Coordenador - CTIES</t>
  </si>
  <si>
    <t>Coordenadoria de Gestão de Contratos de Serviços de Saúde</t>
  </si>
  <si>
    <t>Coordenadoria de Controle de Doenças - CCD</t>
  </si>
  <si>
    <t>Coordenadoria de Ciência, Tecnologia e Insumos Estratégicos de Saúde</t>
  </si>
  <si>
    <t>UO</t>
  </si>
  <si>
    <t>UD</t>
  </si>
  <si>
    <t>MUN DESCRIÇÃO</t>
  </si>
  <si>
    <t>UCD</t>
  </si>
  <si>
    <t>UCDSET</t>
  </si>
  <si>
    <t>INSTITUTO"DANTE PAZZANESE"DE CARDIOLOGIA</t>
  </si>
  <si>
    <t>SÃO PAULO</t>
  </si>
  <si>
    <t>ASSIS</t>
  </si>
  <si>
    <t>HOSP.R.DR.OSIRIS F.COELHO,F.VASCONCELOS</t>
  </si>
  <si>
    <t>FERRAZ DE VASCONCELOS</t>
  </si>
  <si>
    <t>MOGI DAS CRUZES</t>
  </si>
  <si>
    <t>HOSPITAL REG.DR.VIVALDO M.SIMOES-OSASCO</t>
  </si>
  <si>
    <t>OSASCO</t>
  </si>
  <si>
    <t>DEPARTAMENTO REGIONAL DE SAUDE GDE.SAO PAULO-DRS- I</t>
  </si>
  <si>
    <t>GUARULHOS</t>
  </si>
  <si>
    <t>DEPARTAMENTO REGIONAL DE SAUDE BAURU-DRS VI-BAURU</t>
  </si>
  <si>
    <t>BAURU</t>
  </si>
  <si>
    <t>JAU</t>
  </si>
  <si>
    <t>DEPARTAMENTO REGIONAL DE SAUDE ARARAQUARA-DRS III-ARARAQUARAAQUARA</t>
  </si>
  <si>
    <t>ARARAQUARA</t>
  </si>
  <si>
    <t>DEPARTAMENTO REGIONAL DE SAUDE SJB.VISTA-DRS XIV-SJB.VISTA</t>
  </si>
  <si>
    <t>CASA BRANCA</t>
  </si>
  <si>
    <t>DEPARTAMENTO REGIONAL DE SAUDE DR.L.S.QUEIROZ-DRS VII-CAMPINAS</t>
  </si>
  <si>
    <t>BRAGANCA PAULISTA</t>
  </si>
  <si>
    <t>JUNDIAI</t>
  </si>
  <si>
    <t>DEPARTAMENTO REGIONAL DE SAUDE PIRACICABA-DRS X-PIRACICABA</t>
  </si>
  <si>
    <t>PIRACICABA</t>
  </si>
  <si>
    <t>DEPARTAMENTO REGIONAL DE SAUDE TAUBATE-DRS XVII-TAUBATE</t>
  </si>
  <si>
    <t>TAUBATE</t>
  </si>
  <si>
    <t>DEPARTAMENTO REGIONAL DE SAUDE BAIX.SANTISTA-DRS IV BAIX.SANTISTAISTA</t>
  </si>
  <si>
    <t>SANTOS</t>
  </si>
  <si>
    <t>DEPARTAMENTO REGIONAL DE SAUDE BARRETOS-DRS V-BARRETOS</t>
  </si>
  <si>
    <t>BARRETOS</t>
  </si>
  <si>
    <t>OLIMPIA</t>
  </si>
  <si>
    <t>DEPARTAMENTO REGIONAL DE SAUDE FRANCA-DRS VIII-FRANCA</t>
  </si>
  <si>
    <t>SAO JOAQUIM DA BARRA</t>
  </si>
  <si>
    <t>DEPARTAMENTO REGIONAL DE SAUDE SJR.PRETO-DRS XV-SJR.PRETO</t>
  </si>
  <si>
    <t>VOTUPORANGA</t>
  </si>
  <si>
    <t>SANTA FE DO SUL</t>
  </si>
  <si>
    <t>JALES</t>
  </si>
  <si>
    <t>SAO JOSE DOS CAMPOS</t>
  </si>
  <si>
    <t>AVARE</t>
  </si>
  <si>
    <t>DEPARTAMENTO REGIONAL DE SAUDE SOROCABA-DRS XVI-SOROCABA</t>
  </si>
  <si>
    <t>ITAPETININGA</t>
  </si>
  <si>
    <t>PRESIDENTE PRUDENTE</t>
  </si>
  <si>
    <t>G.V.E-CAPITAL-GVE II</t>
  </si>
  <si>
    <t>C.VIGIL.EPIDEMIOLOGICA "PROF.ALEXANDRE VRANJAC</t>
  </si>
  <si>
    <t>FRANCO DA ROCHA</t>
  </si>
  <si>
    <t>ARACATUBA</t>
  </si>
  <si>
    <t>BOTUCATU</t>
  </si>
  <si>
    <t>CAMPINAS</t>
  </si>
  <si>
    <t>CARAGUATATUBA</t>
  </si>
  <si>
    <t>SAO JOSE DO RIO PRETO</t>
  </si>
  <si>
    <t>S.G.V.E.-TAUBATE-SGVE XXXIII</t>
  </si>
  <si>
    <t>FRANCA</t>
  </si>
  <si>
    <t>ITAPEVA</t>
  </si>
  <si>
    <t>SAO JOAO DA BOA VISTA</t>
  </si>
  <si>
    <t>SUB GRUPO VIG.EPIDEM.-MARILIA</t>
  </si>
  <si>
    <t>TUPA</t>
  </si>
  <si>
    <t>PRESIDENTE WENCESLAU</t>
  </si>
  <si>
    <t>HOSP.MATERN.INTERLAGOS W.SEYSSEL-ARRELIA</t>
  </si>
  <si>
    <t>COORD.GERAL ADMINISTRACAO-CGA</t>
  </si>
  <si>
    <t>CENTRO DE TRANSPORTES</t>
  </si>
  <si>
    <t>CUBATAO</t>
  </si>
  <si>
    <t>GUARUJA</t>
  </si>
  <si>
    <t>ITANHAEM</t>
  </si>
  <si>
    <t>DEPARTAMENTO REGIONAL DE SAUDE BAIX.SANTISTA-DRS IV BAIX.SANTISTA</t>
  </si>
  <si>
    <t>SAO VICENTE</t>
  </si>
  <si>
    <t>PRAIA GRANDE</t>
  </si>
  <si>
    <t>MONGAGUA</t>
  </si>
  <si>
    <t>SAO SEBASTIAO</t>
  </si>
  <si>
    <t>UBATUBA</t>
  </si>
  <si>
    <t>ILHA BELA</t>
  </si>
  <si>
    <t>CAMPOS DO JORDAO</t>
  </si>
  <si>
    <t>JACAREI</t>
  </si>
  <si>
    <t>PARAIBUNA</t>
  </si>
  <si>
    <t>IGARATA</t>
  </si>
  <si>
    <t>JAMBEIRO</t>
  </si>
  <si>
    <t>SANTA BRANCA</t>
  </si>
  <si>
    <t>SANTO ANTONIO DO PINHAL</t>
  </si>
  <si>
    <t>SAO BENTO DO SAPUCAI</t>
  </si>
  <si>
    <t>CACAPAVA</t>
  </si>
  <si>
    <t>PINDAMONHANGABA</t>
  </si>
  <si>
    <t>NATIVIDADE DA SERRA</t>
  </si>
  <si>
    <t>SAO LUIZ DO PARAITINGA</t>
  </si>
  <si>
    <t>REDENCAO DA SERRA</t>
  </si>
  <si>
    <t>APARECIDA</t>
  </si>
  <si>
    <t>CUNHA</t>
  </si>
  <si>
    <t>BANANAL</t>
  </si>
  <si>
    <t>CACHOEIRA PAULISTA</t>
  </si>
  <si>
    <t>CRUZEIRO</t>
  </si>
  <si>
    <t>LORENA</t>
  </si>
  <si>
    <t>GUARATINGUETA</t>
  </si>
  <si>
    <t>AREIAS</t>
  </si>
  <si>
    <t>LAVRINHAS</t>
  </si>
  <si>
    <t>QUELUZ</t>
  </si>
  <si>
    <t>ROSEIRA</t>
  </si>
  <si>
    <t>SAO JOSE DO BARREIRO</t>
  </si>
  <si>
    <t>SILVEIRAS</t>
  </si>
  <si>
    <t>SOROCABA</t>
  </si>
  <si>
    <t>IBIUNA</t>
  </si>
  <si>
    <t>PIEDADE</t>
  </si>
  <si>
    <t>PORTO FELIZ</t>
  </si>
  <si>
    <t>SALTO</t>
  </si>
  <si>
    <t>ITU</t>
  </si>
  <si>
    <t>SAO ROQUE</t>
  </si>
  <si>
    <t>MAIRINQUE</t>
  </si>
  <si>
    <t>PILAR DO SUL</t>
  </si>
  <si>
    <t>VOTORANTIM</t>
  </si>
  <si>
    <t>ARACOIABA DA SERRA</t>
  </si>
  <si>
    <t>CABREUVA</t>
  </si>
  <si>
    <t>CAPELA DO ALTO</t>
  </si>
  <si>
    <t>SALTO DE PIRAPORA</t>
  </si>
  <si>
    <t>ALUMINIO</t>
  </si>
  <si>
    <t>LARANJAL PAULISTA</t>
  </si>
  <si>
    <t>TIETE</t>
  </si>
  <si>
    <t>TATUI</t>
  </si>
  <si>
    <t>BOITUVA</t>
  </si>
  <si>
    <t>CERQUILHO</t>
  </si>
  <si>
    <t>CESARIO LANGE</t>
  </si>
  <si>
    <t>IPERO</t>
  </si>
  <si>
    <t>PEREIRAS</t>
  </si>
  <si>
    <t>PORONGABA</t>
  </si>
  <si>
    <t>ANGATUBA</t>
  </si>
  <si>
    <t>SAO MIGUEL ARCANJO</t>
  </si>
  <si>
    <t>GUAREI</t>
  </si>
  <si>
    <t>SARAPUI</t>
  </si>
  <si>
    <t>CAPAO BONITO</t>
  </si>
  <si>
    <t>GUAPIARA</t>
  </si>
  <si>
    <t>ITARARE</t>
  </si>
  <si>
    <t>ITABERA</t>
  </si>
  <si>
    <t>ITAPORANGA</t>
  </si>
  <si>
    <t>BARAO DE ANTONINA</t>
  </si>
  <si>
    <t>BURI</t>
  </si>
  <si>
    <t>RIBEIRAO BRANCO</t>
  </si>
  <si>
    <t>RIVERSUL</t>
  </si>
  <si>
    <t>CERQUEIRA CESAR</t>
  </si>
  <si>
    <t>ITAI</t>
  </si>
  <si>
    <t>TAQUARITUBA</t>
  </si>
  <si>
    <t>CORONEL MACEDO</t>
  </si>
  <si>
    <t>SAO MANUEL</t>
  </si>
  <si>
    <t>ANHEMBI</t>
  </si>
  <si>
    <t>BOFETE</t>
  </si>
  <si>
    <t>CONCHAS</t>
  </si>
  <si>
    <t>PARDINHO</t>
  </si>
  <si>
    <t>VALINHOS</t>
  </si>
  <si>
    <t>VINHEDO</t>
  </si>
  <si>
    <t>AMERICANA</t>
  </si>
  <si>
    <t>CAPIVARI</t>
  </si>
  <si>
    <t>MONTE MOR</t>
  </si>
  <si>
    <t>NOVA ODESSA</t>
  </si>
  <si>
    <t>RAFARD</t>
  </si>
  <si>
    <t>SUMARE</t>
  </si>
  <si>
    <t>AMPARO</t>
  </si>
  <si>
    <t>AGUAS DE LINDOIA</t>
  </si>
  <si>
    <t>ITAPIRA</t>
  </si>
  <si>
    <t>LINDOIA</t>
  </si>
  <si>
    <t>MONTE ALEGRE DO SUL</t>
  </si>
  <si>
    <t>PEDREIRA</t>
  </si>
  <si>
    <t>SERRA NEGRA</t>
  </si>
  <si>
    <t>SOCORRO</t>
  </si>
  <si>
    <t>ATIBAIA</t>
  </si>
  <si>
    <t>BOM JESUS DOS PERDOES</t>
  </si>
  <si>
    <t>JOANOPOLIS</t>
  </si>
  <si>
    <t>PEDRA BELA</t>
  </si>
  <si>
    <t>PINHALZINHO</t>
  </si>
  <si>
    <t>PIRACAIA</t>
  </si>
  <si>
    <t>CACONDE</t>
  </si>
  <si>
    <t>MOCOCA</t>
  </si>
  <si>
    <t>SANTA CRUZ DAS PALMEIRAS</t>
  </si>
  <si>
    <t>SAO JOSE DO RIO PARDO</t>
  </si>
  <si>
    <t>TAMBAU</t>
  </si>
  <si>
    <t>TAPIRATIBA</t>
  </si>
  <si>
    <t>CAMPO LIMPO PAULISTA</t>
  </si>
  <si>
    <t>ITATIBA</t>
  </si>
  <si>
    <t>ITUPEVA</t>
  </si>
  <si>
    <t>JARINU</t>
  </si>
  <si>
    <t>LOUVEIRA</t>
  </si>
  <si>
    <t>MORUNGABA</t>
  </si>
  <si>
    <t>ARARAS</t>
  </si>
  <si>
    <t>CORDEIROPOLIS</t>
  </si>
  <si>
    <t>LEME</t>
  </si>
  <si>
    <t>PIRASSUNUNGA</t>
  </si>
  <si>
    <t>DEPARTAMENTO REGIONAL DE SAUDE ARARAQUARA-DRS III-ARARAQUARA</t>
  </si>
  <si>
    <t>PORTO FERREIRA</t>
  </si>
  <si>
    <t>SANTA CRUZ DA CONCEICAO</t>
  </si>
  <si>
    <t>MOGI MIRIM</t>
  </si>
  <si>
    <t>COSMOPOLIS</t>
  </si>
  <si>
    <t>JAGUARIUNA</t>
  </si>
  <si>
    <t>MOGI GUACU</t>
  </si>
  <si>
    <t>SANTO ANTONIO DA POSSE</t>
  </si>
  <si>
    <t>AGUAS DE SAO PEDRO</t>
  </si>
  <si>
    <t>RIO DAS PEDRAS</t>
  </si>
  <si>
    <t>SANTA BARBARA D OESTE</t>
  </si>
  <si>
    <t>SAO PEDRO</t>
  </si>
  <si>
    <t>TORRINHA</t>
  </si>
  <si>
    <t>RIO CLARO</t>
  </si>
  <si>
    <t>ANALANDIA</t>
  </si>
  <si>
    <t>BROTAS</t>
  </si>
  <si>
    <t>CORUMBATAI</t>
  </si>
  <si>
    <t>ITIRAPINA</t>
  </si>
  <si>
    <t>SANTA GERTRUDES</t>
  </si>
  <si>
    <t>AGUAI</t>
  </si>
  <si>
    <t>AGUAS DA PRATA</t>
  </si>
  <si>
    <t>DIVINOLANDIA</t>
  </si>
  <si>
    <t>ESPIRITO SANTO DO PINHAL</t>
  </si>
  <si>
    <t>SANTO ANTONIO DO JARDIM</t>
  </si>
  <si>
    <t>SAO SEBASTIAO DA GRAMA</t>
  </si>
  <si>
    <t>VARGEM GRANDE DO SUL</t>
  </si>
  <si>
    <t>DEPARTAMENTO REGIONAL DE SAUDE RIB.PRETO-DRS XIII-R.PRETO</t>
  </si>
  <si>
    <t>RIBEIRAO PRETO</t>
  </si>
  <si>
    <t>BATATAIS</t>
  </si>
  <si>
    <t>SANTA RITA DO PASSA QUATRO</t>
  </si>
  <si>
    <t>SERTAOZINHO</t>
  </si>
  <si>
    <t>ALTINOPOLIS</t>
  </si>
  <si>
    <t>CAJURU</t>
  </si>
  <si>
    <t>CRAVINHOS</t>
  </si>
  <si>
    <t>JARDINOPOLIS</t>
  </si>
  <si>
    <t>PONTAL</t>
  </si>
  <si>
    <t>SANTA ROSA DO VITERBO</t>
  </si>
  <si>
    <t>SAO SIMAO</t>
  </si>
  <si>
    <t>BARRINHA</t>
  </si>
  <si>
    <t>BRODOSQUI</t>
  </si>
  <si>
    <t>CASSIA DOS COQUEIROS</t>
  </si>
  <si>
    <t>DUMONT</t>
  </si>
  <si>
    <t>LUIZ ANTONIO</t>
  </si>
  <si>
    <t>PRADOPOLIS</t>
  </si>
  <si>
    <t>SANTO ANTONIO DA ALEGRIA</t>
  </si>
  <si>
    <t>SERRANA</t>
  </si>
  <si>
    <t>SERRA AZUL</t>
  </si>
  <si>
    <t>PATROCINIO PAULISTA</t>
  </si>
  <si>
    <t>PEDREGULHO</t>
  </si>
  <si>
    <t>CRISTAIS PAULISTA</t>
  </si>
  <si>
    <t>ITIRAPUA</t>
  </si>
  <si>
    <t>JERIQUARA</t>
  </si>
  <si>
    <t>RESTINGA</t>
  </si>
  <si>
    <t>RIBEIRAO CORRENTE</t>
  </si>
  <si>
    <t>RIFAINA</t>
  </si>
  <si>
    <t>SAO JOSE DA BELA VISTA</t>
  </si>
  <si>
    <t>IGARAPAVA</t>
  </si>
  <si>
    <t>ITUVERAVA</t>
  </si>
  <si>
    <t>GUARA</t>
  </si>
  <si>
    <t>ARAMINA</t>
  </si>
  <si>
    <t>BURITIZAL</t>
  </si>
  <si>
    <t>ORLANDIA</t>
  </si>
  <si>
    <t>NUPORANGA</t>
  </si>
  <si>
    <t>SALES OLIVEIRA</t>
  </si>
  <si>
    <t>TAQUARITINGA</t>
  </si>
  <si>
    <t>GUARIBA</t>
  </si>
  <si>
    <t>MONTE ALTO</t>
  </si>
  <si>
    <t>JABOTICABAL</t>
  </si>
  <si>
    <t>FERNANDO PRESTES</t>
  </si>
  <si>
    <t>CANDIDO RODRIGUES</t>
  </si>
  <si>
    <t>IBITINGA</t>
  </si>
  <si>
    <t>ITAPOLIS</t>
  </si>
  <si>
    <t>MATAO</t>
  </si>
  <si>
    <t>AMERICO BRASILIENSE</t>
  </si>
  <si>
    <t>BORBOREMA</t>
  </si>
  <si>
    <t>BOA ESPERANCA DO SUL</t>
  </si>
  <si>
    <t>DOBRADA</t>
  </si>
  <si>
    <t>NOVA EUROPA</t>
  </si>
  <si>
    <t>RINCAO</t>
  </si>
  <si>
    <t>SANTA LUCIA</t>
  </si>
  <si>
    <t>TABATINGA</t>
  </si>
  <si>
    <t>DESCALVADO</t>
  </si>
  <si>
    <t>SAO CARLOS</t>
  </si>
  <si>
    <t>DOURADO</t>
  </si>
  <si>
    <t>IBATE</t>
  </si>
  <si>
    <t>RIBEIRAO BONITO</t>
  </si>
  <si>
    <t>LENCOIS PAULISTA</t>
  </si>
  <si>
    <t>PEDERNEIRAS</t>
  </si>
  <si>
    <t>PIRAJUI</t>
  </si>
  <si>
    <t>AGUDOS</t>
  </si>
  <si>
    <t>DUARTINA</t>
  </si>
  <si>
    <t>PIRATININGA</t>
  </si>
  <si>
    <t>AREALVA</t>
  </si>
  <si>
    <t>AVAI</t>
  </si>
  <si>
    <t>DEPARTAMENTO REGIONAL DE SAUDE MARILIA-DRS IX-MARILIA</t>
  </si>
  <si>
    <t>GUARANTA</t>
  </si>
  <si>
    <t>IACANGA</t>
  </si>
  <si>
    <t>MACATUBA</t>
  </si>
  <si>
    <t>PRESIDENTE ALVES</t>
  </si>
  <si>
    <t>CABRALIA PAULISTA</t>
  </si>
  <si>
    <t>PONGAI</t>
  </si>
  <si>
    <t>REGINOPOLIS</t>
  </si>
  <si>
    <t>UBIRAJARA</t>
  </si>
  <si>
    <t>URU</t>
  </si>
  <si>
    <t>CAFELANDIA</t>
  </si>
  <si>
    <t>GETULINA</t>
  </si>
  <si>
    <t>PROMISSAO</t>
  </si>
  <si>
    <t>LINS</t>
  </si>
  <si>
    <t>GUAIMBE</t>
  </si>
  <si>
    <t>GUAICARA</t>
  </si>
  <si>
    <t>JULIO MESQUITA</t>
  </si>
  <si>
    <t>SABINO</t>
  </si>
  <si>
    <t>BARRA BONITA</t>
  </si>
  <si>
    <t>BARIRI</t>
  </si>
  <si>
    <t>DOIS CORREGOS</t>
  </si>
  <si>
    <t>IGARACU DO TIETE</t>
  </si>
  <si>
    <t>BOCAINA</t>
  </si>
  <si>
    <t>ITAPUI</t>
  </si>
  <si>
    <t>MINEIROS DO TIETE</t>
  </si>
  <si>
    <t>BORACEIA</t>
  </si>
  <si>
    <t>ITAJU</t>
  </si>
  <si>
    <t>MIRASSOL</t>
  </si>
  <si>
    <t>TANABI</t>
  </si>
  <si>
    <t>JOSE BONIFACIO</t>
  </si>
  <si>
    <t>MONTE APRAZIVEL</t>
  </si>
  <si>
    <t>NEVES PAULISTA</t>
  </si>
  <si>
    <t>NHANDEARA</t>
  </si>
  <si>
    <t>NOVA GRANADA</t>
  </si>
  <si>
    <t>PALESTINA</t>
  </si>
  <si>
    <t>PAULO DE FARIA</t>
  </si>
  <si>
    <t>POTIRENDABA</t>
  </si>
  <si>
    <t>NOVO HORIZONTE</t>
  </si>
  <si>
    <t>ITAJOBI</t>
  </si>
  <si>
    <t>TABAPUA</t>
  </si>
  <si>
    <t>CATANDUVA</t>
  </si>
  <si>
    <t>CARDOSO</t>
  </si>
  <si>
    <t>COSMORAMA</t>
  </si>
  <si>
    <t>RIOLANDIA</t>
  </si>
  <si>
    <t>ESTRELA D OESTE</t>
  </si>
  <si>
    <t>GUARANI D OESTE</t>
  </si>
  <si>
    <t>POPULINA</t>
  </si>
  <si>
    <t>FERNANDOPOLIS</t>
  </si>
  <si>
    <t>APARECIDA D OESTE</t>
  </si>
  <si>
    <t>PALMEIRA D OESTE</t>
  </si>
  <si>
    <t>PARANAPUA</t>
  </si>
  <si>
    <t>SANTA ALBERTINA</t>
  </si>
  <si>
    <t>SAO FRANCISCO</t>
  </si>
  <si>
    <t>URANIA</t>
  </si>
  <si>
    <t>DEPARTAMENTO REGIONAL DE SAUDE ARACATUBA-DRS II-ARACATUBA</t>
  </si>
  <si>
    <t>BIRIGUI</t>
  </si>
  <si>
    <t>GUARARAPES</t>
  </si>
  <si>
    <t>AURIFLAMA</t>
  </si>
  <si>
    <t>BILAC</t>
  </si>
  <si>
    <t>BURITAMA</t>
  </si>
  <si>
    <t>GENERAL SALGADO</t>
  </si>
  <si>
    <t>LAVINIA</t>
  </si>
  <si>
    <t>VALPARAISO</t>
  </si>
  <si>
    <t>GABRIEL MONTEIRO</t>
  </si>
  <si>
    <t>BENTO DE ABREU</t>
  </si>
  <si>
    <t>MAGDA</t>
  </si>
  <si>
    <t>RUBIACEA</t>
  </si>
  <si>
    <t>GASTAO VIDIGAL</t>
  </si>
  <si>
    <t>GUZOLANDIA</t>
  </si>
  <si>
    <t>GUARACAI</t>
  </si>
  <si>
    <t>PEREIRA BARRETO</t>
  </si>
  <si>
    <t>ANDRADINA</t>
  </si>
  <si>
    <t>NOVA INDEPENDENCIA</t>
  </si>
  <si>
    <t>MURUTINGA DO SUL</t>
  </si>
  <si>
    <t>SUD MENUCCI</t>
  </si>
  <si>
    <t>BARBOSA</t>
  </si>
  <si>
    <t>GLICERIO</t>
  </si>
  <si>
    <t>BRAUNA</t>
  </si>
  <si>
    <t>CLEMENTINA</t>
  </si>
  <si>
    <t>COROADOS</t>
  </si>
  <si>
    <t>LUIZIANIA</t>
  </si>
  <si>
    <t>PIACATU</t>
  </si>
  <si>
    <t>SANTOPOLIS DO AGUAPEI</t>
  </si>
  <si>
    <t>ALTO ALEGRE</t>
  </si>
  <si>
    <t>AVANHANDAVA</t>
  </si>
  <si>
    <t>PENAPOLIS</t>
  </si>
  <si>
    <t>DEPARTAMENTO REGIONAL DE SAUDE PR.PRUDENTE-DRS XI-PR.PRUDENTE</t>
  </si>
  <si>
    <t>PRESIDENTE BERNARDES</t>
  </si>
  <si>
    <t>ALVARES MACHADO</t>
  </si>
  <si>
    <t>IEPE</t>
  </si>
  <si>
    <t>MARTINOPOLIS</t>
  </si>
  <si>
    <t>PIRAPOZINHO</t>
  </si>
  <si>
    <t>RANCHARIA</t>
  </si>
  <si>
    <t>ALFREDO MARCONDES</t>
  </si>
  <si>
    <t>ANHUMAS</t>
  </si>
  <si>
    <t>CAIABU</t>
  </si>
  <si>
    <t>INDIANA</t>
  </si>
  <si>
    <t>JOAO RAMALHO</t>
  </si>
  <si>
    <t>TACIBA</t>
  </si>
  <si>
    <t>TARABAI</t>
  </si>
  <si>
    <t>MIRANTE DO PARANAPANEMA</t>
  </si>
  <si>
    <t>SANTO ANASTACIO</t>
  </si>
  <si>
    <t>TEODORO SAMPAIO</t>
  </si>
  <si>
    <t>PRESIDENTE EPITACIO</t>
  </si>
  <si>
    <t>CAIUA</t>
  </si>
  <si>
    <t>JUNQUEIROPOLIS</t>
  </si>
  <si>
    <t>TUPI PAULISTA</t>
  </si>
  <si>
    <t>MONTE CASTELO</t>
  </si>
  <si>
    <t>OURO VERDE</t>
  </si>
  <si>
    <t>PANORAMA</t>
  </si>
  <si>
    <t>DRACENA</t>
  </si>
  <si>
    <t>PAULICEIA</t>
  </si>
  <si>
    <t>SANTA MERCEDES</t>
  </si>
  <si>
    <t>SAO JOAO DO PAU D ALHO</t>
  </si>
  <si>
    <t>FLORIDA PAULISTA</t>
  </si>
  <si>
    <t>LUCELIA</t>
  </si>
  <si>
    <t>PACAEMBU</t>
  </si>
  <si>
    <t>IRAPURU</t>
  </si>
  <si>
    <t>MARIAPOLIS</t>
  </si>
  <si>
    <t>ADAMANTINA</t>
  </si>
  <si>
    <t>OSVALDO CRUZ</t>
  </si>
  <si>
    <t>RINOPOLIS</t>
  </si>
  <si>
    <t>PARAPUA</t>
  </si>
  <si>
    <t>INUBIA PAULISTA</t>
  </si>
  <si>
    <t>SAGRES</t>
  </si>
  <si>
    <t>SALMOURAO</t>
  </si>
  <si>
    <t>MARILIA</t>
  </si>
  <si>
    <t>SERVICO CARDIOLOGIA CLINICA</t>
  </si>
  <si>
    <t>DIVISAO TECNICA AUXILIAR</t>
  </si>
  <si>
    <t>SERVICO NUTRICAO E DIETETICA</t>
  </si>
  <si>
    <t>HOSP. G.P. MIGUEL M. GUALDA</t>
  </si>
  <si>
    <t>HOSPITAL GERAL "PREFEITO MIGUEL MARTIN GUALDA"</t>
  </si>
  <si>
    <t>HOSPIT.NESTOR G.REIS,AMERICO BRASILIENSE</t>
  </si>
  <si>
    <t>HOSP.DR.FRANCISCO RIBEIRO ARANTES, ITU</t>
  </si>
  <si>
    <t>CAISM "DR. DAVID CAPISTRANO DA COSTA FILHO" DA ÁGUA FUNDA</t>
  </si>
  <si>
    <t>CLR - IAL DE SANTOS</t>
  </si>
  <si>
    <t>CLR - IAL DE RIBEIRAO PRETO</t>
  </si>
  <si>
    <t>CLR - IAL DE CAMPINAS</t>
  </si>
  <si>
    <t>CLR - IAL DE TAUBATE</t>
  </si>
  <si>
    <t>CLR - IAL DE BAURU</t>
  </si>
  <si>
    <t>CLR - IAL DE S. J. RIO PRETO</t>
  </si>
  <si>
    <t>CLR - IAL DE PRES. PRUDENTE</t>
  </si>
  <si>
    <t>CLR - IAL DE  ARACATUBA</t>
  </si>
  <si>
    <t>CLR - IAL DE SOROCABA</t>
  </si>
  <si>
    <t>DEPARTAMENTO REGIONAL DE SAUDE REGISTRO-DRS XII-REGISTRO</t>
  </si>
  <si>
    <t>REGISTRO</t>
  </si>
  <si>
    <t>CLR - IAL DE MARILIA</t>
  </si>
  <si>
    <t>CLR - IAL DE SANTO ANDRE</t>
  </si>
  <si>
    <t>SANTO ANDRE</t>
  </si>
  <si>
    <t>SAO CAETANO</t>
  </si>
  <si>
    <t>C.AT.INTEGRAL SAUDE SANTA RITA-CAIS-SR</t>
  </si>
  <si>
    <t>LIMEIRA</t>
  </si>
  <si>
    <t>C.VIGIL.EPIDEMIOLOGICA "PROF.ALEXANDRE V</t>
  </si>
  <si>
    <t>INST.PTA.GERIAT.GERONT.-IPGG</t>
  </si>
  <si>
    <t xml:space="preserve">INST.PTA.GERIAT.GERONT.-IPGG "JOSE ERMIRIO DE MORAES" </t>
  </si>
  <si>
    <t>CENTRO REFERENCIA ALCOOL,TABACO O.DROGAS</t>
  </si>
  <si>
    <t>GRUPO DE GERENCIAMENTO ADMINISTRATIVO</t>
  </si>
  <si>
    <t>ADOLFO</t>
  </si>
  <si>
    <t>AMERICO DE CAMPOS</t>
  </si>
  <si>
    <t>ARIRANHA</t>
  </si>
  <si>
    <t>BADY BASSIT</t>
  </si>
  <si>
    <t>BALSAMO</t>
  </si>
  <si>
    <t>CATIGUA</t>
  </si>
  <si>
    <t>CEDRAL</t>
  </si>
  <si>
    <t>GUAPIACU</t>
  </si>
  <si>
    <t>INDIAPORA</t>
  </si>
  <si>
    <t>JACI</t>
  </si>
  <si>
    <t>MACAUBAL</t>
  </si>
  <si>
    <t>MACEDONIA</t>
  </si>
  <si>
    <t>MARINOPOLIS</t>
  </si>
  <si>
    <t>MENDONCA</t>
  </si>
  <si>
    <t>MIRA ESTRELA</t>
  </si>
  <si>
    <t>MIRASSOLANDIA</t>
  </si>
  <si>
    <t>NIPOA</t>
  </si>
  <si>
    <t>NOVA ALIANCA</t>
  </si>
  <si>
    <t>NOVA LUZITANIA</t>
  </si>
  <si>
    <t>PALMARES PAULISTA</t>
  </si>
  <si>
    <t>PEDRANOPOLIS</t>
  </si>
  <si>
    <t>PINDORAMA</t>
  </si>
  <si>
    <t>PLANALTO</t>
  </si>
  <si>
    <t>POLONI</t>
  </si>
  <si>
    <t>RUBINEIA</t>
  </si>
  <si>
    <t>SALES</t>
  </si>
  <si>
    <t>SANTA ADELIA</t>
  </si>
  <si>
    <t>SANTA CLARA D OESTE</t>
  </si>
  <si>
    <t>SEBASTIANOPOLIS DO SUL</t>
  </si>
  <si>
    <t>UCHOA</t>
  </si>
  <si>
    <t>ALVARO DE CARVALHO</t>
  </si>
  <si>
    <t>ALVILANDIA</t>
  </si>
  <si>
    <t>BASTOS</t>
  </si>
  <si>
    <t>BERNARDINO DE CAMPOS</t>
  </si>
  <si>
    <t>CAMPOS NOVOS PAULISTA</t>
  </si>
  <si>
    <t>CANDIDO MOTA</t>
  </si>
  <si>
    <t>CRUZALIA</t>
  </si>
  <si>
    <t>ECHAPORA</t>
  </si>
  <si>
    <t>FARTURA</t>
  </si>
  <si>
    <t>MARACAI</t>
  </si>
  <si>
    <t>OCAUCU</t>
  </si>
  <si>
    <t>OLEO</t>
  </si>
  <si>
    <t>ORIENTE</t>
  </si>
  <si>
    <t>OSCAR BRESSANE</t>
  </si>
  <si>
    <t>OURINHOS</t>
  </si>
  <si>
    <t>PALMITAL</t>
  </si>
  <si>
    <t>PARAGUACU PAULISTA</t>
  </si>
  <si>
    <t>PIRAJU</t>
  </si>
  <si>
    <t>PLATINA</t>
  </si>
  <si>
    <t>POMPEIA</t>
  </si>
  <si>
    <t>QUATA</t>
  </si>
  <si>
    <t>QUINTANA</t>
  </si>
  <si>
    <t>RIBEIRAO DO SUL</t>
  </si>
  <si>
    <t>SANTA CRUZ DO RIO PARDO</t>
  </si>
  <si>
    <t>SAO PEDRO DO TURVO</t>
  </si>
  <si>
    <t>SARUTAIA</t>
  </si>
  <si>
    <t>TAGUAI</t>
  </si>
  <si>
    <t>TEJUPA</t>
  </si>
  <si>
    <t>TIMBURI</t>
  </si>
  <si>
    <t>VERA CRUZ</t>
  </si>
  <si>
    <t>CHAVANTES</t>
  </si>
  <si>
    <t>FLORINIA</t>
  </si>
  <si>
    <t>GALIA</t>
  </si>
  <si>
    <t>GARCA</t>
  </si>
  <si>
    <t>HERCULANDIA</t>
  </si>
  <si>
    <t>IACRI</t>
  </si>
  <si>
    <t>IBIRAREMA</t>
  </si>
  <si>
    <t>IPAUCU</t>
  </si>
  <si>
    <t>LUPERCIO</t>
  </si>
  <si>
    <t>LUTECIA</t>
  </si>
  <si>
    <t>MANDURI</t>
  </si>
  <si>
    <t>INDAIATUBA</t>
  </si>
  <si>
    <t>CONCHAL</t>
  </si>
  <si>
    <t>SANTA ERNESTINA</t>
  </si>
  <si>
    <t>NARANDIBA</t>
  </si>
  <si>
    <t>ARUJA</t>
  </si>
  <si>
    <t>SANTA ISABEL</t>
  </si>
  <si>
    <t>SAO BERNARDO DO CAMPO</t>
  </si>
  <si>
    <t>DIADEMA</t>
  </si>
  <si>
    <t>ITAPECERICA DA SERRA</t>
  </si>
  <si>
    <t>EMBU</t>
  </si>
  <si>
    <t>EMBU-GUACU</t>
  </si>
  <si>
    <t>COTIA</t>
  </si>
  <si>
    <t>TABOAO DA SERRA</t>
  </si>
  <si>
    <t>SANTANA DO PARNAIBA</t>
  </si>
  <si>
    <t>CARAPICUIBA</t>
  </si>
  <si>
    <t>JANDIRA</t>
  </si>
  <si>
    <t>ITAPEVI</t>
  </si>
  <si>
    <t>BARUERI</t>
  </si>
  <si>
    <t>SANTANA DA PONTE PENSA</t>
  </si>
  <si>
    <t>UNIAO PAULISTA</t>
  </si>
  <si>
    <t>URUPES</t>
  </si>
  <si>
    <t>ORINDIUVA</t>
  </si>
  <si>
    <t>BORA</t>
  </si>
  <si>
    <t>MONCOES</t>
  </si>
  <si>
    <t>SERV.CIRURGIA CARDIOVASCULAR</t>
  </si>
  <si>
    <t>GR.APOIO POLIT.PREV.PROT.SAUDE</t>
  </si>
  <si>
    <t>HOSPIT.REG.VALE RIBEIRA,EM PARIQUERA-AÇU</t>
  </si>
  <si>
    <t>PARIQUERA ACU</t>
  </si>
  <si>
    <t>ROSANA</t>
  </si>
  <si>
    <t>EUCLIDES DA CUNHA PAULISTA</t>
  </si>
  <si>
    <t>JUQUIA</t>
  </si>
  <si>
    <t>MIRACATU</t>
  </si>
  <si>
    <t>PERUIBE</t>
  </si>
  <si>
    <t>SETE BARRAS</t>
  </si>
  <si>
    <t>PEDRO DE TOLEDO</t>
  </si>
  <si>
    <t>APIAI</t>
  </si>
  <si>
    <t>BARRA DE TURVO</t>
  </si>
  <si>
    <t>IPORANGA</t>
  </si>
  <si>
    <t>RIBEIRA</t>
  </si>
  <si>
    <t>CANANEIA</t>
  </si>
  <si>
    <t>ELDORADO</t>
  </si>
  <si>
    <t>IGUAPE</t>
  </si>
  <si>
    <t>ITARIRI</t>
  </si>
  <si>
    <t>JACUPIRANGA</t>
  </si>
  <si>
    <t>C.AT.INTEGR.SAUDE CLEMENTE FERREIRA,LINS</t>
  </si>
  <si>
    <t>SUZANO</t>
  </si>
  <si>
    <t>BIRITIBA MIRIM</t>
  </si>
  <si>
    <t>POA</t>
  </si>
  <si>
    <t>GUARAREMA</t>
  </si>
  <si>
    <t>ITAQUAQUECETUBA</t>
  </si>
  <si>
    <t>SALESOPOLIS</t>
  </si>
  <si>
    <t>JUQUITIBA</t>
  </si>
  <si>
    <t>ELISIARIO</t>
  </si>
  <si>
    <t>PONTES GESTAL</t>
  </si>
  <si>
    <t>CAJATI</t>
  </si>
  <si>
    <t>VARGEM GRANDE PAULISTA</t>
  </si>
  <si>
    <t>GUAIRA</t>
  </si>
  <si>
    <t>IPUA</t>
  </si>
  <si>
    <t>MIGUELOPOLIS</t>
  </si>
  <si>
    <t>MORRO AGUDO</t>
  </si>
  <si>
    <t>COLINA</t>
  </si>
  <si>
    <t>COLOMBIA</t>
  </si>
  <si>
    <t>JABORANDI</t>
  </si>
  <si>
    <t>TERRA ROXA</t>
  </si>
  <si>
    <t>ALTAIR</t>
  </si>
  <si>
    <t>CAJOBI</t>
  </si>
  <si>
    <t>GUARACI</t>
  </si>
  <si>
    <t>SEVERINIA</t>
  </si>
  <si>
    <t>BEBEDOURO</t>
  </si>
  <si>
    <t>MONTE AZUL PAULISTA</t>
  </si>
  <si>
    <t>PITANGUEIRAS</t>
  </si>
  <si>
    <t>PIRANGI</t>
  </si>
  <si>
    <t>TAIACU</t>
  </si>
  <si>
    <t>TAIUVA</t>
  </si>
  <si>
    <t>VIRADOURO</t>
  </si>
  <si>
    <t>VISTA ALEGRE DO ALTO</t>
  </si>
  <si>
    <t>ILHA SOLTEIRA</t>
  </si>
  <si>
    <t>CEN. LABOR. REG. DE RIO CLARO</t>
  </si>
  <si>
    <t>RIBEIRAO PIRES</t>
  </si>
  <si>
    <t>RIO GRANDE DA SERRA</t>
  </si>
  <si>
    <t>CAIEIRAS</t>
  </si>
  <si>
    <t>FRANCISCO MORATO</t>
  </si>
  <si>
    <t>MAIRIPORA</t>
  </si>
  <si>
    <t>G.V.E-CAPITAL-GVE I</t>
  </si>
  <si>
    <t>GVE - SANTO ANDRE - GVE VII</t>
  </si>
  <si>
    <t>CAJAMAR</t>
  </si>
  <si>
    <t>MIRANDOPOLIS</t>
  </si>
  <si>
    <t>MAUA</t>
  </si>
  <si>
    <t>C.E.R.DR.ARNALDO P.CAVALCANTI, EM M.CRUZES</t>
  </si>
  <si>
    <t>NAOR-SAO PAULO</t>
  </si>
  <si>
    <t>UNIDADE PAGADORA:</t>
  </si>
  <si>
    <t>JUNTAR</t>
  </si>
  <si>
    <t>DSD</t>
  </si>
  <si>
    <t>SD</t>
  </si>
  <si>
    <t>DSD/SD</t>
  </si>
  <si>
    <t>Em casos de erros nos campos PV, RG e nome do servidor, preencher no campo indicado na cor VERMELHO</t>
  </si>
  <si>
    <t>CENTRO DE PROMOÇÃO - CRH/2015</t>
  </si>
  <si>
    <t>APOSTILA DE PROGRESSÃO - 2013</t>
  </si>
  <si>
    <t>01/11/2013</t>
  </si>
  <si>
    <t>APLICATIVO - PROGRESSÃO LC 1157/2011</t>
  </si>
  <si>
    <t>UA_VINCULA n</t>
  </si>
  <si>
    <t xml:space="preserve">      O Diretor de Recursos Humanos do________, no uso da competência que lhe é conferida pelo inciso I, do artigo 37, do Decreto 52.833 de 24/03/2008, expede a presente APOSTILA para declarar que, com fundamento do artigo 34º da Lei Complementar 1.157 de 02 de dezembro de 2011, combinado com o Decreto 57.884 de 19 de março de 2012, o servidor abaixo mencionado, fica com o cargo/ função atividade enquadrado em decorrência de progressão, na seguinte conformidade::</t>
  </si>
  <si>
    <t xml:space="preserve">ABIGAIL FERREIRA DA SILVA                 </t>
  </si>
  <si>
    <t xml:space="preserve">ABIGAIL RUFINO DA SILVA                   </t>
  </si>
  <si>
    <t>27509326-8</t>
  </si>
  <si>
    <t xml:space="preserve">ACACIO LUIZ LORENZI                       </t>
  </si>
  <si>
    <t>11867629-5</t>
  </si>
  <si>
    <t xml:space="preserve">ADAILTON JOSE TAVARES                     </t>
  </si>
  <si>
    <t>53487775-8</t>
  </si>
  <si>
    <t xml:space="preserve">ADALBERTO BRUNIERI                        </t>
  </si>
  <si>
    <t>15936143-6</t>
  </si>
  <si>
    <t xml:space="preserve">ADALGIZA ROSEMARA GUARNIER                </t>
  </si>
  <si>
    <t xml:space="preserve">ADALICE GUEDES DE OLIVEIRA                </t>
  </si>
  <si>
    <t xml:space="preserve">ADECUELHA PEREIRA DA SILVA                </t>
  </si>
  <si>
    <t>27504764-7</t>
  </si>
  <si>
    <t xml:space="preserve">ADELIA ALMEIDA R PELICANO                 </t>
  </si>
  <si>
    <t>42582874-8</t>
  </si>
  <si>
    <t xml:space="preserve">ADELIA BARBOSA SILVA                      </t>
  </si>
  <si>
    <t xml:space="preserve">ADELIA FRANCISCA SANTOS BIUDES            </t>
  </si>
  <si>
    <t xml:space="preserve">ADELIA NISHIKAWA                          </t>
  </si>
  <si>
    <t>ADEMAR PONCIANO MACHADO</t>
  </si>
  <si>
    <t>3596335-9</t>
  </si>
  <si>
    <t xml:space="preserve">ADENAIR NAZARETH DAMACENA                 </t>
  </si>
  <si>
    <t>16552920-9</t>
  </si>
  <si>
    <t xml:space="preserve">ADILSON JOSE OBERLEITNER CRUZ             </t>
  </si>
  <si>
    <t>29140652-X</t>
  </si>
  <si>
    <t xml:space="preserve">ADILSON RIBEIRO GOUBETI                   </t>
  </si>
  <si>
    <t>22164054-X</t>
  </si>
  <si>
    <t xml:space="preserve">ADILSON VANDERLEI LANZONI                 </t>
  </si>
  <si>
    <t>10806719-1</t>
  </si>
  <si>
    <t xml:space="preserve">ADINALVA DA SILVA MORAIS                  </t>
  </si>
  <si>
    <t xml:space="preserve">ADMAR ROSA DIAS SANTIAGO SOUSA            </t>
  </si>
  <si>
    <t>20313557-X</t>
  </si>
  <si>
    <t xml:space="preserve">ADRIANA ALMEIDA SOUZA T LEMOS             </t>
  </si>
  <si>
    <t xml:space="preserve">ADRIANA ALVES DE LIMA                     </t>
  </si>
  <si>
    <t xml:space="preserve">ADRIANA APARECIDA VIOLIN LOPES            </t>
  </si>
  <si>
    <t>14176902-6</t>
  </si>
  <si>
    <t xml:space="preserve">ADRIANA ARDUINO MENDES                    </t>
  </si>
  <si>
    <t>9501532-2</t>
  </si>
  <si>
    <t xml:space="preserve">ADRIANA AUGUSTA DA COSTA                  </t>
  </si>
  <si>
    <t>16878770-2</t>
  </si>
  <si>
    <t xml:space="preserve">ADRIANA BARBOZA                           </t>
  </si>
  <si>
    <t xml:space="preserve">ADRIANA CALLEGARI ROVERI                  </t>
  </si>
  <si>
    <t xml:space="preserve">ADRIANA CANDIDO R NASRAUI                 </t>
  </si>
  <si>
    <t>17353190-8</t>
  </si>
  <si>
    <t>ADRIANA CHIMICOVIAKI PEREIRA</t>
  </si>
  <si>
    <t>24216632-5</t>
  </si>
  <si>
    <t xml:space="preserve">ADRIANA CRISTINA DRIGO                    </t>
  </si>
  <si>
    <t>19880365-5</t>
  </si>
  <si>
    <t>ADRIANA CRISTINA L MONGUINE</t>
  </si>
  <si>
    <t>27179018-0</t>
  </si>
  <si>
    <t>ADRIANA CUSTODIO SANTOS ROSA</t>
  </si>
  <si>
    <t>23280969-0</t>
  </si>
  <si>
    <t xml:space="preserve">ADRIANA DE SOUZA BARROS                   </t>
  </si>
  <si>
    <t xml:space="preserve">ADRIANA FATIMA BISCEGLI                   </t>
  </si>
  <si>
    <t>16549252-1</t>
  </si>
  <si>
    <t xml:space="preserve">ADRIANA FERRAZ S CORRADIM                 </t>
  </si>
  <si>
    <t>10999425-5</t>
  </si>
  <si>
    <t>ADRIANA GALDEANO CASARIN</t>
  </si>
  <si>
    <t xml:space="preserve">ADRIANA GOMES DA COSTA                    </t>
  </si>
  <si>
    <t>20213107-5</t>
  </si>
  <si>
    <t>ADRIANA LINO DA MOTA FORGERINI</t>
  </si>
  <si>
    <t>23733139-1</t>
  </si>
  <si>
    <t xml:space="preserve">ADRIANA MARIA ALVES DOS SANTOS            </t>
  </si>
  <si>
    <t>30084569-8</t>
  </si>
  <si>
    <t>ADRIANA MARIA DA COSTA E SILVA</t>
  </si>
  <si>
    <t>18183136-3</t>
  </si>
  <si>
    <t xml:space="preserve">ADRIANA MARIA GUIDES CANDIDO              </t>
  </si>
  <si>
    <t>22822502-4</t>
  </si>
  <si>
    <t xml:space="preserve">ADRIANA MUGUINDA KUNIYOSHI                </t>
  </si>
  <si>
    <t>21142558-8</t>
  </si>
  <si>
    <t xml:space="preserve">ADRIANA NASCIUTTI ABDALA                  </t>
  </si>
  <si>
    <t xml:space="preserve">ADRIANA PINTO DA SILVA                    </t>
  </si>
  <si>
    <t>20869284-8</t>
  </si>
  <si>
    <t xml:space="preserve">ADRIANA SILVA FRANCO PATRIOTA             </t>
  </si>
  <si>
    <t>20283132-2</t>
  </si>
  <si>
    <t xml:space="preserve">ADRIANA SILVA MACIEL SANTOS               </t>
  </si>
  <si>
    <t>24616233-8</t>
  </si>
  <si>
    <t xml:space="preserve">ADRIANA TRAMUTOLA                         </t>
  </si>
  <si>
    <t xml:space="preserve">ADRIANO FERREIRA DE BARROS                </t>
  </si>
  <si>
    <t xml:space="preserve">ADRIENE PENACHIO DE MELLO                 </t>
  </si>
  <si>
    <t>13615826-2</t>
  </si>
  <si>
    <t xml:space="preserve">AFONSO CELSO DA SILVA                     </t>
  </si>
  <si>
    <t>14216441-0</t>
  </si>
  <si>
    <t xml:space="preserve">AFONSO FERREIRA DA SILVA FILHO            </t>
  </si>
  <si>
    <t>13194274-8</t>
  </si>
  <si>
    <t xml:space="preserve">AFONSO LUIZ BIGATAO CARRILHO              </t>
  </si>
  <si>
    <t xml:space="preserve">AGENOR ALVES DE LIMA                      </t>
  </si>
  <si>
    <t>AGENOR JUSTO DOS SANTOS</t>
  </si>
  <si>
    <t>AGNALDO DE ALMEIDA</t>
  </si>
  <si>
    <t>17107994-2</t>
  </si>
  <si>
    <t xml:space="preserve">AGOSTINHO S COUTO PITA                    </t>
  </si>
  <si>
    <t xml:space="preserve">AGUIDA GIZELLE DE CAYRES                  </t>
  </si>
  <si>
    <t>11972045-0</t>
  </si>
  <si>
    <t xml:space="preserve">AIDIL SOUZA BASTOS                        </t>
  </si>
  <si>
    <t xml:space="preserve">AILTON MENUCHI                            </t>
  </si>
  <si>
    <t>25283903-1</t>
  </si>
  <si>
    <t xml:space="preserve">AIRTON DOS SANTOS                         </t>
  </si>
  <si>
    <t xml:space="preserve">AIRTON VIRIATO DE FREITAS                 </t>
  </si>
  <si>
    <t xml:space="preserve">ALAIDE CANDIDA O MONTEIRO                 </t>
  </si>
  <si>
    <t>17666543-2</t>
  </si>
  <si>
    <t>ALAN MATIAS GRUJE</t>
  </si>
  <si>
    <t>29301613-6</t>
  </si>
  <si>
    <t xml:space="preserve">ALBERICO CARLOS SILVA SANTANA             </t>
  </si>
  <si>
    <t>19469897-X</t>
  </si>
  <si>
    <t xml:space="preserve">ALBERTO ARAUJO SAMPAIO                    </t>
  </si>
  <si>
    <t>34535440-0</t>
  </si>
  <si>
    <t xml:space="preserve">ALBERTO BAPTISTA ROLIM ROSA JR            </t>
  </si>
  <si>
    <t xml:space="preserve">ALBERTO SABA                              </t>
  </si>
  <si>
    <t xml:space="preserve">ALCIDES RIBEIRO BATILANI                  </t>
  </si>
  <si>
    <t>14082795-X</t>
  </si>
  <si>
    <t xml:space="preserve">ALCIDINEIDE MACIEL BARIONI                </t>
  </si>
  <si>
    <t xml:space="preserve">ALDA DOS SANTOS                           </t>
  </si>
  <si>
    <t>19193122-6</t>
  </si>
  <si>
    <t xml:space="preserve">ALDA MARIA LIMA BASTOS CERATTI            </t>
  </si>
  <si>
    <t xml:space="preserve">ALESSANDRA BARBOSA RUIZ                   </t>
  </si>
  <si>
    <t>21824395-9</t>
  </si>
  <si>
    <t xml:space="preserve">ALESSANDRA GONZALEZ MARQUES               </t>
  </si>
  <si>
    <t>14233333-5</t>
  </si>
  <si>
    <t>ALESSANDRA NEVES</t>
  </si>
  <si>
    <t>24986403-4</t>
  </si>
  <si>
    <t xml:space="preserve">ALESSANDRO ROBERTO CORREIA                </t>
  </si>
  <si>
    <t xml:space="preserve">ALEX ALEXANDRE DE SOUZA                   </t>
  </si>
  <si>
    <t>32469894-X</t>
  </si>
  <si>
    <t xml:space="preserve">ALEX JESUS SANTOS                         </t>
  </si>
  <si>
    <t>24891942-8</t>
  </si>
  <si>
    <t xml:space="preserve">ALEXANDRA ALVES A REDONDARO               </t>
  </si>
  <si>
    <t>16705753-4</t>
  </si>
  <si>
    <t xml:space="preserve">ALEXANDRA BARBOSA M RODRIGUES             </t>
  </si>
  <si>
    <t>24832243-6</t>
  </si>
  <si>
    <t xml:space="preserve">ALEXANDRE CUSTODIO DE OLIVEIRA            </t>
  </si>
  <si>
    <t>24534920-0</t>
  </si>
  <si>
    <t xml:space="preserve">ALEXANDRE DELL A GONCALVES                </t>
  </si>
  <si>
    <t>19841991-0</t>
  </si>
  <si>
    <t xml:space="preserve">ALEXANDRE FERREIRA                        </t>
  </si>
  <si>
    <t>24650573-4</t>
  </si>
  <si>
    <t xml:space="preserve">ALEXANDRE FERREIRA DE BARROS              </t>
  </si>
  <si>
    <t xml:space="preserve">ALEXANDRE MACHADO LOPES                   </t>
  </si>
  <si>
    <t>23600218-1</t>
  </si>
  <si>
    <t xml:space="preserve">ALEXANDRE MORIKATSU OGIDO                 </t>
  </si>
  <si>
    <t>23486014-5</t>
  </si>
  <si>
    <t xml:space="preserve">ALEXANDRE RODRIGUES                       </t>
  </si>
  <si>
    <t>24912821-4</t>
  </si>
  <si>
    <t xml:space="preserve">ALEXSANDRO BRUNO NASCIMENTO               </t>
  </si>
  <si>
    <t>4422141-0</t>
  </si>
  <si>
    <t xml:space="preserve">ALICE APARECIDA BRAGA                     </t>
  </si>
  <si>
    <t>33018799-5</t>
  </si>
  <si>
    <t xml:space="preserve">ALICE KIS                                 </t>
  </si>
  <si>
    <t xml:space="preserve">ALICE MITUKO MUTO                         </t>
  </si>
  <si>
    <t xml:space="preserve">ALIETE QUIRINO SILVA                      </t>
  </si>
  <si>
    <t xml:space="preserve">ALMIR VENILTON MONTEIRO                   </t>
  </si>
  <si>
    <t>8863251-9</t>
  </si>
  <si>
    <t>ALOIDE LADEIA GUIMARAES</t>
  </si>
  <si>
    <t>12921547-8</t>
  </si>
  <si>
    <t xml:space="preserve">ALTERIVO LACERDA DE SOUSA                 </t>
  </si>
  <si>
    <t xml:space="preserve">ALUANDA MARCHIORI                         </t>
  </si>
  <si>
    <t>24141777-6</t>
  </si>
  <si>
    <t xml:space="preserve">ALVARO TRUJILLO                           </t>
  </si>
  <si>
    <t>3968757-0</t>
  </si>
  <si>
    <t xml:space="preserve">AMALIA FERREIRA BORGES                    </t>
  </si>
  <si>
    <t xml:space="preserve">AMARILIS CAMPOS GUSMAO                    </t>
  </si>
  <si>
    <t xml:space="preserve">AMELIA BEZERRA DOS SANTOS                 </t>
  </si>
  <si>
    <t>18501722-8</t>
  </si>
  <si>
    <t xml:space="preserve">ANA ANGELA ALCANTARA CASTILHO             </t>
  </si>
  <si>
    <t xml:space="preserve">ANA BENEDITA DA SILVA                     </t>
  </si>
  <si>
    <t>9668204-8</t>
  </si>
  <si>
    <t xml:space="preserve">ANA CANDIDA DE SOUZA                      </t>
  </si>
  <si>
    <t>14478026-4</t>
  </si>
  <si>
    <t xml:space="preserve">ANA CAROLINA CHIAVARI                     </t>
  </si>
  <si>
    <t xml:space="preserve">ANA CAROLINA S S GONCALVES                </t>
  </si>
  <si>
    <t>24778771-1</t>
  </si>
  <si>
    <t xml:space="preserve">ANA CELIA DA ROCHA                        </t>
  </si>
  <si>
    <t xml:space="preserve">ANA CELIA DOS SANTOS                      </t>
  </si>
  <si>
    <t>34804648-0</t>
  </si>
  <si>
    <t xml:space="preserve">ANA CELIA PEREIRA DE SOUZA                </t>
  </si>
  <si>
    <t xml:space="preserve">ANA CLARA DAMACENO                        </t>
  </si>
  <si>
    <t>7285738-9</t>
  </si>
  <si>
    <t xml:space="preserve">ANA CLAUDIA A DE GODOY                    </t>
  </si>
  <si>
    <t xml:space="preserve">ANA CLAUDIA BUENO                         </t>
  </si>
  <si>
    <t>23338939-8</t>
  </si>
  <si>
    <t>ANA CLAUDIA GUEDES ALVES</t>
  </si>
  <si>
    <t xml:space="preserve">ANA CLAUDIA MARTINS                       </t>
  </si>
  <si>
    <t>13160681-5</t>
  </si>
  <si>
    <t>ANA CLAUDIA VIANA M VIEIRA</t>
  </si>
  <si>
    <t xml:space="preserve">ANA CRISTINA ANTUNES MARTIN               </t>
  </si>
  <si>
    <t xml:space="preserve">ANA CRISTINA ARAUJO LEITE                 </t>
  </si>
  <si>
    <t xml:space="preserve">ANA CRISTINA DE OLIVEIRA LIMA             </t>
  </si>
  <si>
    <t>29017253-6</t>
  </si>
  <si>
    <t xml:space="preserve">ANA CRISTINA FERREIRA MENEZES             </t>
  </si>
  <si>
    <t xml:space="preserve">ANA CRISTINA MACHADO VICENTE              </t>
  </si>
  <si>
    <t xml:space="preserve">ANA DO ROSARIO DE MOURA                   </t>
  </si>
  <si>
    <t>6718322-8</t>
  </si>
  <si>
    <t xml:space="preserve">ANA DUARTE                                </t>
  </si>
  <si>
    <t>25653168-7</t>
  </si>
  <si>
    <t xml:space="preserve">ANA FATIMA SOARES                         </t>
  </si>
  <si>
    <t>17585441-5</t>
  </si>
  <si>
    <t xml:space="preserve">ANA FLAVIA PAGLIUSI                       </t>
  </si>
  <si>
    <t xml:space="preserve">ANA LEONOR SALA ALONSO                    </t>
  </si>
  <si>
    <t xml:space="preserve">ANA LUCIA BARBOSA DE FREITAS              </t>
  </si>
  <si>
    <t xml:space="preserve">ANA LUCIA COELHO LABBATE                  </t>
  </si>
  <si>
    <t>18316098-8</t>
  </si>
  <si>
    <t xml:space="preserve">ANA LUCIA DA SILVA                        </t>
  </si>
  <si>
    <t>20783057-5</t>
  </si>
  <si>
    <t xml:space="preserve">ANA LUCIA DOS SANTOS                      </t>
  </si>
  <si>
    <t xml:space="preserve">ANA LUCIA PAVIN SANCHES                   </t>
  </si>
  <si>
    <t xml:space="preserve">ANA LUCIA PEREIRA ARCANJO                 </t>
  </si>
  <si>
    <t xml:space="preserve">ANA LUCIA RODRIGUES                       </t>
  </si>
  <si>
    <t xml:space="preserve">ANA LUCIA RODRIGUES OLIVEIRA              </t>
  </si>
  <si>
    <t>26252913-0</t>
  </si>
  <si>
    <t xml:space="preserve">ANA LUCIA SPAGNOL BOSE                    </t>
  </si>
  <si>
    <t>14997977-0</t>
  </si>
  <si>
    <t xml:space="preserve">ANA LUIZA PEREIRA S BETTONI               </t>
  </si>
  <si>
    <t>9735724-8</t>
  </si>
  <si>
    <t xml:space="preserve">ANA MARGARET N G F SOARES                 </t>
  </si>
  <si>
    <t>29519667-1</t>
  </si>
  <si>
    <t xml:space="preserve">ANA MARIA BUENO P FELIPPE                 </t>
  </si>
  <si>
    <t xml:space="preserve">ANA MARIA CATIJA DA SILVA                 </t>
  </si>
  <si>
    <t xml:space="preserve">ANA MARIA CHIEA CIZOTTO                   </t>
  </si>
  <si>
    <t xml:space="preserve">ANA MARIA CRUZ DA SILVA                   </t>
  </si>
  <si>
    <t>13871850-7</t>
  </si>
  <si>
    <t xml:space="preserve">ANA MARIA DE AZEVEDO                      </t>
  </si>
  <si>
    <t>7154261-9</t>
  </si>
  <si>
    <t xml:space="preserve">ANA MARIA DE SOUZA GRASEFFE               </t>
  </si>
  <si>
    <t>6881388-0</t>
  </si>
  <si>
    <t xml:space="preserve">ANA MARIA DELFINO DE FREITAS              </t>
  </si>
  <si>
    <t>15370414-7</t>
  </si>
  <si>
    <t xml:space="preserve">ANA MARIA DOS SANTOS ALMEIDA              </t>
  </si>
  <si>
    <t>13906464-3</t>
  </si>
  <si>
    <t xml:space="preserve">ANA MARIA DOS SANTOS ERASMO               </t>
  </si>
  <si>
    <t xml:space="preserve">ANA MARIA DOS SANTOS LEANDRO              </t>
  </si>
  <si>
    <t>10887400-X</t>
  </si>
  <si>
    <t xml:space="preserve">ANA MARIA FEIJO LOPES                     </t>
  </si>
  <si>
    <t>19853229-5</t>
  </si>
  <si>
    <t xml:space="preserve">ANA MARIA FERNANDES CESARI                </t>
  </si>
  <si>
    <t xml:space="preserve">ANA MARIA FERREIRA SANCHES                </t>
  </si>
  <si>
    <t>16223378-4</t>
  </si>
  <si>
    <t xml:space="preserve">ANA MARIA FIGUEIREDO A SILVA              </t>
  </si>
  <si>
    <t>25115356-3</t>
  </si>
  <si>
    <t xml:space="preserve">ANA MARIA GOMES TINOCO                    </t>
  </si>
  <si>
    <t>32830602-2</t>
  </si>
  <si>
    <t xml:space="preserve">ANA MARIA LAVACCA                         </t>
  </si>
  <si>
    <t xml:space="preserve">ANA MARIA LOPES DA COSTA                  </t>
  </si>
  <si>
    <t>56158343-0</t>
  </si>
  <si>
    <t xml:space="preserve">ANA MARIA MORAIS PAULA CAMPOS             </t>
  </si>
  <si>
    <t>29369997-5</t>
  </si>
  <si>
    <t xml:space="preserve">ANA MARIA MORETTE                         </t>
  </si>
  <si>
    <t xml:space="preserve">ANA MARIA PEREIRA DA SILVA                </t>
  </si>
  <si>
    <t>17446484-8</t>
  </si>
  <si>
    <t xml:space="preserve">ANA MARIA RICCIO BOARI                    </t>
  </si>
  <si>
    <t>ANA MARIA RODRIGUES R ALMEIDA</t>
  </si>
  <si>
    <t>19300911-0</t>
  </si>
  <si>
    <t>ANA MARTA RIBEIRO COSTA</t>
  </si>
  <si>
    <t xml:space="preserve">ANA MAURICIA LUZ PALHARIN                 </t>
  </si>
  <si>
    <t xml:space="preserve">ANA PAULA A GONCALVES                     </t>
  </si>
  <si>
    <t>23616777-7</t>
  </si>
  <si>
    <t xml:space="preserve">ANA PAULA ALVES DOS SANTOS                </t>
  </si>
  <si>
    <t>24979031-2</t>
  </si>
  <si>
    <t xml:space="preserve">ANA PAULA BARRETO DE OLIVEIRA             </t>
  </si>
  <si>
    <t>27520668-3</t>
  </si>
  <si>
    <t xml:space="preserve">ANA PAULA CUNHA G SILVA                   </t>
  </si>
  <si>
    <t xml:space="preserve">ANA PAULA CURY                            </t>
  </si>
  <si>
    <t>25185477-2</t>
  </si>
  <si>
    <t xml:space="preserve">ANA PAULA DA SILVA                        </t>
  </si>
  <si>
    <t>19769661-2</t>
  </si>
  <si>
    <t>30184112-3</t>
  </si>
  <si>
    <t xml:space="preserve">ANA PAULA DIAS COSTA                      </t>
  </si>
  <si>
    <t>26402871-5</t>
  </si>
  <si>
    <t>ANA PAULA DIAS DE OLIVEIRA</t>
  </si>
  <si>
    <t>18592339-2</t>
  </si>
  <si>
    <t xml:space="preserve">ANA PAULA FEHER                           </t>
  </si>
  <si>
    <t>21182688-1</t>
  </si>
  <si>
    <t xml:space="preserve">ANA PAULA FERNANDES                       </t>
  </si>
  <si>
    <t>12239833-6</t>
  </si>
  <si>
    <t xml:space="preserve">ANA PAULA GUIMARAES DA SILVA              </t>
  </si>
  <si>
    <t>19785445-X</t>
  </si>
  <si>
    <t xml:space="preserve">ANA PAULA MARTINS                         </t>
  </si>
  <si>
    <t>23674998-5</t>
  </si>
  <si>
    <t xml:space="preserve">ANA PAULA PADILHA BITTENCOURT             </t>
  </si>
  <si>
    <t>27823264-4</t>
  </si>
  <si>
    <t xml:space="preserve">ANA PAULA POLVEIRO DA SILVA               </t>
  </si>
  <si>
    <t>21336006-8</t>
  </si>
  <si>
    <t xml:space="preserve">ANA PAULA RODRIGUES DE CAMPOS             </t>
  </si>
  <si>
    <t>22281112-2</t>
  </si>
  <si>
    <t xml:space="preserve">ANA PAULA SILVA S MARTINEZ                </t>
  </si>
  <si>
    <t>12452217-8</t>
  </si>
  <si>
    <t xml:space="preserve">ANA PAULA SOTERO DOS REIS                 </t>
  </si>
  <si>
    <t>32587515-7</t>
  </si>
  <si>
    <t xml:space="preserve">ANA PAULA TERASSI                         </t>
  </si>
  <si>
    <t xml:space="preserve">ANA ROSA DOS REIS OLIVEIRA                </t>
  </si>
  <si>
    <t>36538875-0</t>
  </si>
  <si>
    <t>ANA ROSA VIEIRA RODRIGUES</t>
  </si>
  <si>
    <t xml:space="preserve">ANA TERESA DEPETRI CARAMORI               </t>
  </si>
  <si>
    <t>12108454-1</t>
  </si>
  <si>
    <t xml:space="preserve">ANAI APARECIDA BARIA                      </t>
  </si>
  <si>
    <t>13474839-6</t>
  </si>
  <si>
    <t xml:space="preserve">ANAIDE MARIA DA SILVA BRAGA               </t>
  </si>
  <si>
    <t xml:space="preserve">ANAIR BATISTA SANTOS                      </t>
  </si>
  <si>
    <t>16647853-2</t>
  </si>
  <si>
    <t xml:space="preserve">ANALICE RODRIGUES SANTOS                  </t>
  </si>
  <si>
    <t>22099054-2</t>
  </si>
  <si>
    <t xml:space="preserve">ANDERSON DAVI ROCHA                       </t>
  </si>
  <si>
    <t xml:space="preserve">ANDRE ALMEIDA CASTRO                      </t>
  </si>
  <si>
    <t>18476775-1</t>
  </si>
  <si>
    <t xml:space="preserve">ANDRE CAROLI ROCHA                        </t>
  </si>
  <si>
    <t>19141244-2</t>
  </si>
  <si>
    <t xml:space="preserve">ANDRE CASTILHO                            </t>
  </si>
  <si>
    <t>22579551-6</t>
  </si>
  <si>
    <t>ANDRE JORGE DA COSTA</t>
  </si>
  <si>
    <t>8398090-4</t>
  </si>
  <si>
    <t xml:space="preserve">ANDRE LUIS DA CUNHA PAES                  </t>
  </si>
  <si>
    <t>20660015-X</t>
  </si>
  <si>
    <t>ANDRE LUIS TAVARES DOLOR</t>
  </si>
  <si>
    <t>36158136-1</t>
  </si>
  <si>
    <t xml:space="preserve">ANDRE LUIZ DA SILVA                       </t>
  </si>
  <si>
    <t>24566667-9</t>
  </si>
  <si>
    <t xml:space="preserve">ANDRE LUIZ MIGUEL                         </t>
  </si>
  <si>
    <t>23845776-X</t>
  </si>
  <si>
    <t xml:space="preserve">ANDRE NAKAMURA                            </t>
  </si>
  <si>
    <t>18893250-1</t>
  </si>
  <si>
    <t>ANDRE SOARES LUCIANO</t>
  </si>
  <si>
    <t>24217169-2</t>
  </si>
  <si>
    <t>ANDREA APARECIDA DOS SANTOS</t>
  </si>
  <si>
    <t xml:space="preserve">ANDREA APOLINARIO MIGUEL                  </t>
  </si>
  <si>
    <t>27671489-1</t>
  </si>
  <si>
    <t xml:space="preserve">ANDREA CARVALHO DE PAULA                  </t>
  </si>
  <si>
    <t>23923463-7</t>
  </si>
  <si>
    <t xml:space="preserve">ANDREA FERNANDA SANTOS SEGATI             </t>
  </si>
  <si>
    <t>19120487-0</t>
  </si>
  <si>
    <t xml:space="preserve">ANDREA GUEDES WEINGRILL                   </t>
  </si>
  <si>
    <t xml:space="preserve">ANDREA GUIMARAES ANGERAMI                 </t>
  </si>
  <si>
    <t xml:space="preserve">ANDREA LEMOS DE AZEVEDO                   </t>
  </si>
  <si>
    <t>ANDREA MATHIAS LOSACCO</t>
  </si>
  <si>
    <t>19841661-1</t>
  </si>
  <si>
    <t xml:space="preserve">ANDREA PROTTI ANDRADE LAROGIAN            </t>
  </si>
  <si>
    <t>19730886-7</t>
  </si>
  <si>
    <t xml:space="preserve">ANDREA VIEIRA                             </t>
  </si>
  <si>
    <t>23885645-8</t>
  </si>
  <si>
    <t xml:space="preserve">ANDREA VIEIRA A MAGALHAES                 </t>
  </si>
  <si>
    <t>20434071-8</t>
  </si>
  <si>
    <t xml:space="preserve">ANDREA VOLPE                              </t>
  </si>
  <si>
    <t>15841082-8</t>
  </si>
  <si>
    <t xml:space="preserve">ANDREA ZUMBINI PAULO                      </t>
  </si>
  <si>
    <t>18153576-2</t>
  </si>
  <si>
    <t xml:space="preserve">ANDREIA ABRAAO DUTRA ALMEIDA              </t>
  </si>
  <si>
    <t>32684546-X</t>
  </si>
  <si>
    <t xml:space="preserve">ANDREIA ANGELA DE CASTRO                  </t>
  </si>
  <si>
    <t xml:space="preserve">ANDREIA APARECIDA HERMANN                 </t>
  </si>
  <si>
    <t>22928218-0</t>
  </si>
  <si>
    <t xml:space="preserve">ANDREIA CAPELO DA CUNHA                   </t>
  </si>
  <si>
    <t>27685691-0</t>
  </si>
  <si>
    <t xml:space="preserve">ANDREIA CORDEIRO DE ALMEIDA               </t>
  </si>
  <si>
    <t>ANDREIA DE AZEVEDO</t>
  </si>
  <si>
    <t>22835026-8</t>
  </si>
  <si>
    <t xml:space="preserve">ANDREIA DE SOUZA                          </t>
  </si>
  <si>
    <t xml:space="preserve">ANDREIA HEGEDUS DA SILVA                  </t>
  </si>
  <si>
    <t>27303959-3</t>
  </si>
  <si>
    <t xml:space="preserve">ANDREIA LOURENCO                          </t>
  </si>
  <si>
    <t xml:space="preserve">ANDREIA PATRICIA DOS SANTOS               </t>
  </si>
  <si>
    <t xml:space="preserve">ANDREIA SIBELE BELLESIA                   </t>
  </si>
  <si>
    <t>ANESIA JESUS DA R DEVITA</t>
  </si>
  <si>
    <t>15683160-0</t>
  </si>
  <si>
    <t xml:space="preserve">ANETE DE SOUSA CRUZ                       </t>
  </si>
  <si>
    <t>18070208-7</t>
  </si>
  <si>
    <t xml:space="preserve">ANGELA AP DOS SANTOS BARBOSA              </t>
  </si>
  <si>
    <t xml:space="preserve">ANGELA CIBELE D C NASCIMENTO              </t>
  </si>
  <si>
    <t>8137656-X</t>
  </si>
  <si>
    <t>ANGELA CRISTINA ARRUDA MATEUS</t>
  </si>
  <si>
    <t>11384683-6</t>
  </si>
  <si>
    <t xml:space="preserve">ANGELA ESTELA PIRES ANATIVO               </t>
  </si>
  <si>
    <t>21948331-0</t>
  </si>
  <si>
    <t xml:space="preserve">ANGELA GOMES DA SILVA                     </t>
  </si>
  <si>
    <t xml:space="preserve">ANGELA MARIA DE OLIVEIRA PRETO            </t>
  </si>
  <si>
    <t xml:space="preserve">ANGELA MARIA FARIA                        </t>
  </si>
  <si>
    <t xml:space="preserve">ANGELA MARIA FOGUEIRAL                    </t>
  </si>
  <si>
    <t xml:space="preserve">ANGELA MARIA IAZZETTI                     </t>
  </si>
  <si>
    <t>6766934-7</t>
  </si>
  <si>
    <t>ANGELA MARIA RODRIGUES SILVA</t>
  </si>
  <si>
    <t xml:space="preserve">ANGELA MARIA S D AMELIO                   </t>
  </si>
  <si>
    <t xml:space="preserve">ANGELA MARIA SANTOS OLIVEIRA              </t>
  </si>
  <si>
    <t>16846318-0</t>
  </si>
  <si>
    <t xml:space="preserve">ANGELA MARIA SOARES                       </t>
  </si>
  <si>
    <t>14154632-3</t>
  </si>
  <si>
    <t>ANGELA RAMOS</t>
  </si>
  <si>
    <t xml:space="preserve">ANGELA RAQUEL O SCHIAVON                  </t>
  </si>
  <si>
    <t>17070609-6</t>
  </si>
  <si>
    <t xml:space="preserve">ANGELITA MARQUES A FRANCIOSI              </t>
  </si>
  <si>
    <t xml:space="preserve">ANILDA MACHADO LOPES                      </t>
  </si>
  <si>
    <t>8683818-0</t>
  </si>
  <si>
    <t xml:space="preserve">ANISIO STORTI                             </t>
  </si>
  <si>
    <t xml:space="preserve">ANIZIA DOS SANTOS MIZAEL                  </t>
  </si>
  <si>
    <t>ANNA CLAUDIA DE A NASCIMENTO</t>
  </si>
  <si>
    <t>11146951-6</t>
  </si>
  <si>
    <t xml:space="preserve">ANNA CLAUDIA GUEDES LAPORTA               </t>
  </si>
  <si>
    <t xml:space="preserve">ANTONIA DE SOUSA DUARTE                   </t>
  </si>
  <si>
    <t xml:space="preserve">ANTONIA DIAS B SALLES                     </t>
  </si>
  <si>
    <t>17339037-7</t>
  </si>
  <si>
    <t xml:space="preserve">ANTONIA HELENA C ALBUQUERQUE              </t>
  </si>
  <si>
    <t xml:space="preserve">ANTONIA REIS CARVALHO                     </t>
  </si>
  <si>
    <t>ANTONIA VALQUIRIA BRANDT MAYER</t>
  </si>
  <si>
    <t xml:space="preserve">ANTONIO APARECIDO CARDOSO                 </t>
  </si>
  <si>
    <t xml:space="preserve">ANTONIO CARLOS BERALDES                   </t>
  </si>
  <si>
    <t>32911442-6</t>
  </si>
  <si>
    <t xml:space="preserve">ANTONIO CARLOS FERREIRA FILHO             </t>
  </si>
  <si>
    <t>22740595-X</t>
  </si>
  <si>
    <t xml:space="preserve">ANTONIO CARLOS FURTADO JUNIOR             </t>
  </si>
  <si>
    <t>23785743-1</t>
  </si>
  <si>
    <t xml:space="preserve">ANTONIO CESAR O NICTHEROY                 </t>
  </si>
  <si>
    <t>12807678-1</t>
  </si>
  <si>
    <t xml:space="preserve">ANTONIO DO CARMO DE SOUSA                 </t>
  </si>
  <si>
    <t>8247753-X</t>
  </si>
  <si>
    <t xml:space="preserve">ANTONIO DOS SANTOS JUNIOR                 </t>
  </si>
  <si>
    <t>25284087-2</t>
  </si>
  <si>
    <t xml:space="preserve">ANTONIO DUARTE DE MORAES                  </t>
  </si>
  <si>
    <t>37815520-9</t>
  </si>
  <si>
    <t xml:space="preserve">ANTONIO ERICKSON RIBEIRO                  </t>
  </si>
  <si>
    <t xml:space="preserve">ANTONIO FRANCISCO GOMES                   </t>
  </si>
  <si>
    <t xml:space="preserve">ANTONIO GIBELLO GATTI                     </t>
  </si>
  <si>
    <t xml:space="preserve">ANTONIO GOMES DA SILVA NETO               </t>
  </si>
  <si>
    <t>3383396-5</t>
  </si>
  <si>
    <t xml:space="preserve">ANTONIO LUIZ DA SILVA                     </t>
  </si>
  <si>
    <t>19962985-7</t>
  </si>
  <si>
    <t xml:space="preserve">ANTONIO MANOEL DE QUEIROZ                 </t>
  </si>
  <si>
    <t xml:space="preserve">ANTONIO MARCOS OLIVEIRA CRUZ              </t>
  </si>
  <si>
    <t>23092636-8</t>
  </si>
  <si>
    <t>ANTONIO PINTO JUNIOR</t>
  </si>
  <si>
    <t>10753210-4</t>
  </si>
  <si>
    <t xml:space="preserve">ANTONIO PIRES DA SILVA                    </t>
  </si>
  <si>
    <t xml:space="preserve">ANTONIO REIMBERG CHRISTE                  </t>
  </si>
  <si>
    <t xml:space="preserve">ANTONIO ROBERTO DOS SANTOS                </t>
  </si>
  <si>
    <t>25229947-4</t>
  </si>
  <si>
    <t xml:space="preserve">APARECIDA ALVES SANTOS PEREIRA            </t>
  </si>
  <si>
    <t>33939393-2</t>
  </si>
  <si>
    <t xml:space="preserve">APARECIDA ANDRADE PEREIRA                 </t>
  </si>
  <si>
    <t>24608346-3</t>
  </si>
  <si>
    <t xml:space="preserve">APARECIDA CONCEICAO SANTANA               </t>
  </si>
  <si>
    <t xml:space="preserve">APARECIDA CRISTINA B C BLOEDAU            </t>
  </si>
  <si>
    <t>7394216-9</t>
  </si>
  <si>
    <t xml:space="preserve">APARECIDA DANTAS                          </t>
  </si>
  <si>
    <t>4473329-X</t>
  </si>
  <si>
    <t xml:space="preserve">APARECIDA DE CASSIA DA SILVA              </t>
  </si>
  <si>
    <t>22607150-9</t>
  </si>
  <si>
    <t xml:space="preserve">APARECIDA DE FATIMA BEGOSSO               </t>
  </si>
  <si>
    <t xml:space="preserve">APARECIDA DE FATIMA OSCAR                 </t>
  </si>
  <si>
    <t>26502673-8</t>
  </si>
  <si>
    <t xml:space="preserve">APARECIDA DE LOURDES Z ALMEIDA            </t>
  </si>
  <si>
    <t xml:space="preserve">APARECIDA DE SOUZA BONFIM                 </t>
  </si>
  <si>
    <t xml:space="preserve">APARECIDA GENY FORTES                     </t>
  </si>
  <si>
    <t>13040633-8</t>
  </si>
  <si>
    <t>APARECIDA JESUS L ANDRADE</t>
  </si>
  <si>
    <t xml:space="preserve">APARECIDA JUREMA DA SILVA REIS            </t>
  </si>
  <si>
    <t xml:space="preserve">APARECIDA MARIA VELOSO                    </t>
  </si>
  <si>
    <t>12744513-4</t>
  </si>
  <si>
    <t xml:space="preserve">APARECIDA MARIA XAVIER L LEITE            </t>
  </si>
  <si>
    <t>18287989-6</t>
  </si>
  <si>
    <t>APARECIDA QUIRINO SILVA CORREA</t>
  </si>
  <si>
    <t xml:space="preserve">APARECIDA RODRIGUES DE MORAES             </t>
  </si>
  <si>
    <t xml:space="preserve">APARECIDA SOARES LUCENA                   </t>
  </si>
  <si>
    <t>APARECIDA TEODORO SANTANA DIAS</t>
  </si>
  <si>
    <t>APARECIDA WALQUIRIA C ALVES</t>
  </si>
  <si>
    <t xml:space="preserve">APARECIDO FRANCO BARBOSA                  </t>
  </si>
  <si>
    <t xml:space="preserve">ARGEMIRO DA SILVA                         </t>
  </si>
  <si>
    <t xml:space="preserve">ARLEI RAIMUNDA DE F DO CARMO              </t>
  </si>
  <si>
    <t xml:space="preserve">ARLENE KELY DA SILVA CONDE                </t>
  </si>
  <si>
    <t xml:space="preserve">ARLETE ALVES DOS SANTOS MAIA              </t>
  </si>
  <si>
    <t xml:space="preserve">ARLETE DA CRUZ                            </t>
  </si>
  <si>
    <t xml:space="preserve">ARLETE GALVAO RIBEIRO                     </t>
  </si>
  <si>
    <t xml:space="preserve">ARLETE ROSA NUNES                         </t>
  </si>
  <si>
    <t>9613069-6</t>
  </si>
  <si>
    <t xml:space="preserve">ARLETE RUSSINI PUCCI                      </t>
  </si>
  <si>
    <t xml:space="preserve">ARLETE SANTOS ALVES                       </t>
  </si>
  <si>
    <t>14568054-X</t>
  </si>
  <si>
    <t>ARLETE SENA</t>
  </si>
  <si>
    <t>13699713-2</t>
  </si>
  <si>
    <t>ARLETS ANGELICA MOREIRA</t>
  </si>
  <si>
    <t xml:space="preserve">ARLINDA RIBEIRO                           </t>
  </si>
  <si>
    <t xml:space="preserve">ARLINDO ROBERTO PACHECO                   </t>
  </si>
  <si>
    <t>ARMANDA MARIA GIANNECCHINI</t>
  </si>
  <si>
    <t>23049433-X</t>
  </si>
  <si>
    <t xml:space="preserve">ARMANDA MOURAO ZACHELLO                   </t>
  </si>
  <si>
    <t xml:space="preserve">ARMIRO AVANZI                             </t>
  </si>
  <si>
    <t xml:space="preserve">ARNIDE FELIX VIEIRA                       </t>
  </si>
  <si>
    <t>20263013-4</t>
  </si>
  <si>
    <t xml:space="preserve">ASTRID MARIA TOLOI                        </t>
  </si>
  <si>
    <t xml:space="preserve">ATAIDE REINALDO                           </t>
  </si>
  <si>
    <t>14461681-6</t>
  </si>
  <si>
    <t xml:space="preserve">AUDENOR RIBEIRO DE NOVAIS                 </t>
  </si>
  <si>
    <t xml:space="preserve">AUDREY MARIE SIGUENAGA SAITO              </t>
  </si>
  <si>
    <t>AUGUSTO MARCOLINO</t>
  </si>
  <si>
    <t xml:space="preserve">AUREA EDIODATO ALVES                      </t>
  </si>
  <si>
    <t>25969849-0</t>
  </si>
  <si>
    <t xml:space="preserve">AURELINA BORGES DOS SANTOS                </t>
  </si>
  <si>
    <t xml:space="preserve">AURILEIA ROCHA R NASCIMENTO               </t>
  </si>
  <si>
    <t>22177155-4</t>
  </si>
  <si>
    <t xml:space="preserve">AURO EPISCOPO ROSA                        </t>
  </si>
  <si>
    <t xml:space="preserve">AVELINO PERA PIRES                        </t>
  </si>
  <si>
    <t xml:space="preserve">AYMARA REGINA ALLI                        </t>
  </si>
  <si>
    <t xml:space="preserve">BALBINO VICTORINO DE SOUZA                </t>
  </si>
  <si>
    <t>8874876-5</t>
  </si>
  <si>
    <t xml:space="preserve">BARBARA ANA FIRMINO CARGUEIJO             </t>
  </si>
  <si>
    <t>BARBARA ANDREA RIBEIRO</t>
  </si>
  <si>
    <t>27186483-7</t>
  </si>
  <si>
    <t xml:space="preserve">BEATRIZ CAMARGO DE B MELONI               </t>
  </si>
  <si>
    <t>BEATRIZ CONCEICAO T MACEDO</t>
  </si>
  <si>
    <t xml:space="preserve">BEATRIZ DUARTE BRUNO TEIXEIRA             </t>
  </si>
  <si>
    <t xml:space="preserve">BEATRIZ FEDER                             </t>
  </si>
  <si>
    <t>9800732-4</t>
  </si>
  <si>
    <t xml:space="preserve">BEATRIZ GOMES CARREIRA SARTORI            </t>
  </si>
  <si>
    <t>24671296-X</t>
  </si>
  <si>
    <t xml:space="preserve">BEATRIZ MENEZES DA CRUZ ALVES             </t>
  </si>
  <si>
    <t xml:space="preserve">BENEDITA A DOMINGOS DOS SANTOS            </t>
  </si>
  <si>
    <t xml:space="preserve">BENEDITA DE BARROS                        </t>
  </si>
  <si>
    <t>15560971-3</t>
  </si>
  <si>
    <t xml:space="preserve">BENEDITO AUGUSTO                          </t>
  </si>
  <si>
    <t xml:space="preserve">BENEDITO DE SOUZA FERREIRA                </t>
  </si>
  <si>
    <t xml:space="preserve">BERENICE AZEVEDO DA C B CAMPOS            </t>
  </si>
  <si>
    <t xml:space="preserve">BERNADETE GOMES DE SOUZA                  </t>
  </si>
  <si>
    <t xml:space="preserve">BERNADETE LANGKAMMER OLIVEIRA             </t>
  </si>
  <si>
    <t>30809800-6</t>
  </si>
  <si>
    <t xml:space="preserve">BERNADETE REIKO Y NAOE                    </t>
  </si>
  <si>
    <t>9474950-4</t>
  </si>
  <si>
    <t xml:space="preserve">BERNARDINO MEIRELES DE BRITTO             </t>
  </si>
  <si>
    <t>BERONILDES PEDROSO MUGICA</t>
  </si>
  <si>
    <t>4646787-7</t>
  </si>
  <si>
    <t xml:space="preserve">BLANCA APARECIDA C REGIANI                </t>
  </si>
  <si>
    <t>13221022-8</t>
  </si>
  <si>
    <t>BRASILINA MARIA FERREIRA</t>
  </si>
  <si>
    <t xml:space="preserve">CAETANO PETRELLA JUNIOR                   </t>
  </si>
  <si>
    <t xml:space="preserve">CAMILA BUZO                               </t>
  </si>
  <si>
    <t>29345117-5</t>
  </si>
  <si>
    <t xml:space="preserve">CAMILA REGINA LEITE DE CAMPOS             </t>
  </si>
  <si>
    <t>30527517-3</t>
  </si>
  <si>
    <t xml:space="preserve">CAMILA ROBERTA DINIZ                      </t>
  </si>
  <si>
    <t>29626788-0</t>
  </si>
  <si>
    <t xml:space="preserve">CANDIDA CRISTINA DE SOUZA                 </t>
  </si>
  <si>
    <t xml:space="preserve">CANDIDA MARIA DOS SANTOS                  </t>
  </si>
  <si>
    <t xml:space="preserve">CARINE APARECIDA STELLA                   </t>
  </si>
  <si>
    <t>27936617-6</t>
  </si>
  <si>
    <t xml:space="preserve">CARLA ANDREA DA COSTA                     </t>
  </si>
  <si>
    <t xml:space="preserve">CARLA CRISTIANE MATOS DA SILVA            </t>
  </si>
  <si>
    <t>26204724-X</t>
  </si>
  <si>
    <t xml:space="preserve">CARLA CRISTIANE PERES MARCOS              </t>
  </si>
  <si>
    <t>5419231-2</t>
  </si>
  <si>
    <t xml:space="preserve">CARLA DANIELA PESSINI                     </t>
  </si>
  <si>
    <t>25855714-X</t>
  </si>
  <si>
    <t xml:space="preserve">CARLA DANIELA RIBEIRO ANDRADE             </t>
  </si>
  <si>
    <t>32672311-0</t>
  </si>
  <si>
    <t xml:space="preserve">CARLIANE DE SALES JARDIM                  </t>
  </si>
  <si>
    <t>27202344-9</t>
  </si>
  <si>
    <t xml:space="preserve">CARLOS ALBERTO B OLIVEIRA                 </t>
  </si>
  <si>
    <t xml:space="preserve">CARLOS ALBERTO D SPADACCI                 </t>
  </si>
  <si>
    <t xml:space="preserve">CARLOS ALBERTO MANGOLIM                   </t>
  </si>
  <si>
    <t>10316828-X</t>
  </si>
  <si>
    <t xml:space="preserve">CARLOS ALBERTO SILVA FERNANDES            </t>
  </si>
  <si>
    <t xml:space="preserve">CARLOS ANTONIO DO NASCIMENTO              </t>
  </si>
  <si>
    <t>15590614-8</t>
  </si>
  <si>
    <t xml:space="preserve">CARLOS ANTONIO PEREIRA                    </t>
  </si>
  <si>
    <t xml:space="preserve">CARLOS AUGUSTO DE OLIVEIRA                </t>
  </si>
  <si>
    <t xml:space="preserve">CARLOS AUGUSTO DE SOUZA                   </t>
  </si>
  <si>
    <t xml:space="preserve">CARLOS AUGUSTO FERREIRA ALVES             </t>
  </si>
  <si>
    <t xml:space="preserve">CARLOS CONTRERA CALVECHE                  </t>
  </si>
  <si>
    <t>16603474-5</t>
  </si>
  <si>
    <t xml:space="preserve">CARLOS DE SOUZA SILVA                     </t>
  </si>
  <si>
    <t>19865934-9</t>
  </si>
  <si>
    <t xml:space="preserve">CARLOS EDUARDO SILVA                      </t>
  </si>
  <si>
    <t>10153979-4</t>
  </si>
  <si>
    <t xml:space="preserve">CARLOS EDUARDO TEIXEIRA                   </t>
  </si>
  <si>
    <t>20113839-6</t>
  </si>
  <si>
    <t xml:space="preserve">CARLOS FERRARA JUNIOR                     </t>
  </si>
  <si>
    <t xml:space="preserve">CARLOS GILBERTO BONNE                     </t>
  </si>
  <si>
    <t xml:space="preserve">CARLOS GUEDES PACHECO                     </t>
  </si>
  <si>
    <t xml:space="preserve">CARLOS JOSE DOS S PELLEGRINO              </t>
  </si>
  <si>
    <t xml:space="preserve">CARLOS MILLER NETO                        </t>
  </si>
  <si>
    <t>34169720-5</t>
  </si>
  <si>
    <t xml:space="preserve">CARLOS QUARTIM DE BLASIIS                 </t>
  </si>
  <si>
    <t>12316658-5</t>
  </si>
  <si>
    <t xml:space="preserve">CARLOS REIMBERG                           </t>
  </si>
  <si>
    <t xml:space="preserve">CARLOS RENATO FRANCO                      </t>
  </si>
  <si>
    <t>26638632-5</t>
  </si>
  <si>
    <t xml:space="preserve">CARLOS ROBERTO MACERON                    </t>
  </si>
  <si>
    <t>26372891-2</t>
  </si>
  <si>
    <t xml:space="preserve">CARMELITA SELLES DE SOUZA                 </t>
  </si>
  <si>
    <t>16999740-6</t>
  </si>
  <si>
    <t>CARMEM MARIA ABUD</t>
  </si>
  <si>
    <t xml:space="preserve">CARMEM TEREZINHA O CASEMIRO               </t>
  </si>
  <si>
    <t xml:space="preserve">CARMEN ELIDIA SPADARO MARQUES             </t>
  </si>
  <si>
    <t xml:space="preserve">CARMEN LUCIA RAMOS BRITTO                 </t>
  </si>
  <si>
    <t>10255037-2</t>
  </si>
  <si>
    <t>CARMEN MARIA SOUZA C CARDOSO</t>
  </si>
  <si>
    <t>54757334-0</t>
  </si>
  <si>
    <t xml:space="preserve">CARMINDA DE OLIVEIRA PINTO                </t>
  </si>
  <si>
    <t>12919541-8</t>
  </si>
  <si>
    <t xml:space="preserve">CARMINO ROMEU DE ALMEIDA                  </t>
  </si>
  <si>
    <t>CASSIA CRISTINA DE PAULA</t>
  </si>
  <si>
    <t>20020434-8</t>
  </si>
  <si>
    <t xml:space="preserve">CASSIA MARINHO TUBONE                     </t>
  </si>
  <si>
    <t>7899509-7</t>
  </si>
  <si>
    <t xml:space="preserve">CASSIA QUIZZE CANDIDE OLIVEIRA            </t>
  </si>
  <si>
    <t>33994438-9</t>
  </si>
  <si>
    <t xml:space="preserve">CASSIA REGINA NEGRI F BRUNHERA            </t>
  </si>
  <si>
    <t xml:space="preserve">CASSIO ANDERSON M N PETTINATI             </t>
  </si>
  <si>
    <t>CATARINA NOBUKO SANO KUBO</t>
  </si>
  <si>
    <t xml:space="preserve">CATARINA RODRIGUES CORREA                 </t>
  </si>
  <si>
    <t>25538429-4</t>
  </si>
  <si>
    <t xml:space="preserve">CATARINA ROSA PALMA                       </t>
  </si>
  <si>
    <t xml:space="preserve">CATIA CIRLENE VIEIRA                      </t>
  </si>
  <si>
    <t>30348485-8</t>
  </si>
  <si>
    <t xml:space="preserve">CATIA DE LIMA CARVALHO GASPAR             </t>
  </si>
  <si>
    <t>21582609-7</t>
  </si>
  <si>
    <t>CATIA MARTINEZ</t>
  </si>
  <si>
    <t xml:space="preserve">CATIA MITIE TAKEDA                        </t>
  </si>
  <si>
    <t xml:space="preserve">CATIA REGINA STEFANTO                     </t>
  </si>
  <si>
    <t>24412882-0</t>
  </si>
  <si>
    <t xml:space="preserve">CECILIA AP NASCIMENTO MARTINS             </t>
  </si>
  <si>
    <t>13616756-1</t>
  </si>
  <si>
    <t>CECILIA CRUZ</t>
  </si>
  <si>
    <t xml:space="preserve">CECILIA MAVIA PEDRO                       </t>
  </si>
  <si>
    <t>6388490-2</t>
  </si>
  <si>
    <t xml:space="preserve">CECY CANDIDO CAMPOS                       </t>
  </si>
  <si>
    <t>21664119-6</t>
  </si>
  <si>
    <t xml:space="preserve">CELESTE DO ROSARIO SANTOS                 </t>
  </si>
  <si>
    <t xml:space="preserve">CELESTE GOMES VIEIRA                      </t>
  </si>
  <si>
    <t>12677920-X</t>
  </si>
  <si>
    <t xml:space="preserve">CELI DE ALMEIDA BATISTA                   </t>
  </si>
  <si>
    <t>CELIA BRESSAN</t>
  </si>
  <si>
    <t>19555580-6</t>
  </si>
  <si>
    <t xml:space="preserve">CELIA CELESTINO CONCEICAO                 </t>
  </si>
  <si>
    <t xml:space="preserve">CELIA FERREIRA                            </t>
  </si>
  <si>
    <t>17775425-4</t>
  </si>
  <si>
    <t xml:space="preserve">CELIA MARIA CRUZ MOREIRA                  </t>
  </si>
  <si>
    <t>18514537-1</t>
  </si>
  <si>
    <t xml:space="preserve">CELIA MARIA ORFEI ABE TJHIN               </t>
  </si>
  <si>
    <t>9271545-X</t>
  </si>
  <si>
    <t>CELIA MARIA RAIMUNDO FRANCISCO</t>
  </si>
  <si>
    <t xml:space="preserve">CELIA REGINA DA SILVA OLIVEIRA            </t>
  </si>
  <si>
    <t>22200332-7</t>
  </si>
  <si>
    <t>CELIA REGINA SANTOS SANTANA</t>
  </si>
  <si>
    <t>16770119-8</t>
  </si>
  <si>
    <t xml:space="preserve">CELIA SILVA MURA                          </t>
  </si>
  <si>
    <t>7244657-2</t>
  </si>
  <si>
    <t xml:space="preserve">CELINA MIE HISSANAGA                      </t>
  </si>
  <si>
    <t xml:space="preserve">CELINA ROCHA CARVALHO                     </t>
  </si>
  <si>
    <t xml:space="preserve">CELINA YUKIE TAMAOKI                      </t>
  </si>
  <si>
    <t xml:space="preserve">CELIO BENEDITO DA COSTA JUNIOR            </t>
  </si>
  <si>
    <t>CELIO CASTILHO</t>
  </si>
  <si>
    <t xml:space="preserve">CELMA BASTOS LIMA                         </t>
  </si>
  <si>
    <t xml:space="preserve">CELSO BARBOSA DOS SANTOS                  </t>
  </si>
  <si>
    <t xml:space="preserve">CELSO CAMILLO SOUZA FILHO                 </t>
  </si>
  <si>
    <t xml:space="preserve">CELSO DOS SANTOS                          </t>
  </si>
  <si>
    <t>8783790-0</t>
  </si>
  <si>
    <t xml:space="preserve">CELSO LUIS DE MOURA                       </t>
  </si>
  <si>
    <t xml:space="preserve">CELSO MASSAMI KANO                        </t>
  </si>
  <si>
    <t xml:space="preserve">CELSO RAIMUNDO SOBRINHO                   </t>
  </si>
  <si>
    <t xml:space="preserve">CHERN HORNG JYH                           </t>
  </si>
  <si>
    <t xml:space="preserve">CHRISTIANE DOS SANTOS BAZONE              </t>
  </si>
  <si>
    <t xml:space="preserve">CHRISTINA JUNQUEIRA F A COSTA             </t>
  </si>
  <si>
    <t>5395566-3</t>
  </si>
  <si>
    <t xml:space="preserve">CIBELE GONCALES DE OLIVEIRA               </t>
  </si>
  <si>
    <t xml:space="preserve">CICERA CARDOSO PEREIRA                    </t>
  </si>
  <si>
    <t>12281043-0</t>
  </si>
  <si>
    <t xml:space="preserve">CICERA MARIA DE OLIVEIRA SILVA            </t>
  </si>
  <si>
    <t>34783893-5</t>
  </si>
  <si>
    <t>CICERA MARIA DOS SANTOS</t>
  </si>
  <si>
    <t>14552069-9</t>
  </si>
  <si>
    <t xml:space="preserve">CICERO ALONSO CANHETA                     </t>
  </si>
  <si>
    <t xml:space="preserve">CILENE OLIVEIRA BELO                      </t>
  </si>
  <si>
    <t>26785262-9</t>
  </si>
  <si>
    <t xml:space="preserve">CINTIA FERRER NUNES                       </t>
  </si>
  <si>
    <t>CINTIA REGINA N M MARTIMIANO</t>
  </si>
  <si>
    <t>20317571-2</t>
  </si>
  <si>
    <t xml:space="preserve">CINTIA SOARES CAMPANHA                    </t>
  </si>
  <si>
    <t>18855480-4</t>
  </si>
  <si>
    <t xml:space="preserve">CIRLEI RAMOS NOGUEIRA                     </t>
  </si>
  <si>
    <t>18944425-3</t>
  </si>
  <si>
    <t xml:space="preserve">CLARA KEIKO AKIYAMA MURAKAMI              </t>
  </si>
  <si>
    <t>CLARICE AMELIA B OCTAVIANO</t>
  </si>
  <si>
    <t>21659799-7</t>
  </si>
  <si>
    <t xml:space="preserve">CLARICE SANTANA                           </t>
  </si>
  <si>
    <t xml:space="preserve">CLAUDEMIR LEITE DE ALMEIDA                </t>
  </si>
  <si>
    <t>21731714-5</t>
  </si>
  <si>
    <t xml:space="preserve">CLAUDEMIRA ARCA R OLIVEIRA                </t>
  </si>
  <si>
    <t xml:space="preserve">CLAUDETE APARECIDA DA SILVA               </t>
  </si>
  <si>
    <t>18428295-0</t>
  </si>
  <si>
    <t xml:space="preserve">CLAUDETE DE ALMEIDA                       </t>
  </si>
  <si>
    <t xml:space="preserve">CLAUDETE MARTINS                          </t>
  </si>
  <si>
    <t xml:space="preserve">CLAUDETTE APARECIDA C FERREIRA            </t>
  </si>
  <si>
    <t>15908346-1</t>
  </si>
  <si>
    <t xml:space="preserve">CLAUDIA ALMEIDA SANTIAGO                  </t>
  </si>
  <si>
    <t>18152506-9</t>
  </si>
  <si>
    <t xml:space="preserve">CLAUDIA ANDRADE SANTOS CASARIN            </t>
  </si>
  <si>
    <t>22699030-8</t>
  </si>
  <si>
    <t xml:space="preserve">CLAUDIA ASTOLFO                           </t>
  </si>
  <si>
    <t>13551346-7</t>
  </si>
  <si>
    <t>CLAUDIA CRISTINA A BORTOLOTTI</t>
  </si>
  <si>
    <t xml:space="preserve">CLAUDIA CRUCELLI                          </t>
  </si>
  <si>
    <t>CLAUDIA DE AZEVEDO LUCCHI</t>
  </si>
  <si>
    <t>5819584-3</t>
  </si>
  <si>
    <t xml:space="preserve">CLAUDIA DE CASTRO LIMA SANTOS             </t>
  </si>
  <si>
    <t>25637861-7</t>
  </si>
  <si>
    <t xml:space="preserve">CLAUDIA DORIANA CLARO FAUSTO              </t>
  </si>
  <si>
    <t xml:space="preserve">CLAUDIA DOS SANTOS DE FREITAS             </t>
  </si>
  <si>
    <t>36140461-X</t>
  </si>
  <si>
    <t xml:space="preserve">CLAUDIA EVANGELISTA DE SOUZA              </t>
  </si>
  <si>
    <t>32008094-8</t>
  </si>
  <si>
    <t xml:space="preserve">CLAUDIA FERNANDA P PACHECO                </t>
  </si>
  <si>
    <t xml:space="preserve">CLAUDIA FRANCISCA SANTOS ALVES            </t>
  </si>
  <si>
    <t>22326988-8</t>
  </si>
  <si>
    <t xml:space="preserve">CLAUDIA JESUS SOARES SILVA                </t>
  </si>
  <si>
    <t>27891020-8</t>
  </si>
  <si>
    <t xml:space="preserve">CLAUDIA MARIA MENDES                      </t>
  </si>
  <si>
    <t xml:space="preserve">CLAUDIA NUNES G C OLIVEIRA                </t>
  </si>
  <si>
    <t xml:space="preserve">CLAUDIA REGINA JULIO                      </t>
  </si>
  <si>
    <t xml:space="preserve">CLAUDIA REGINA MARTINS                    </t>
  </si>
  <si>
    <t>24496712-X</t>
  </si>
  <si>
    <t xml:space="preserve">CLAUDIA REGINA MAXIMO TOZZINI             </t>
  </si>
  <si>
    <t>16161352-4</t>
  </si>
  <si>
    <t xml:space="preserve">CLAUDIA RODRIGUES BATISTA                 </t>
  </si>
  <si>
    <t>CLAUDIA SOLANGE DA SILVA</t>
  </si>
  <si>
    <t xml:space="preserve">CLAUDIA TEIXEIRA DE SOUZA                 </t>
  </si>
  <si>
    <t>29193695-7</t>
  </si>
  <si>
    <t xml:space="preserve">CLAUDIA VENTORIM FERREIRA                 </t>
  </si>
  <si>
    <t>20435721-4</t>
  </si>
  <si>
    <t xml:space="preserve">CLAUDIA ZANGARI                           </t>
  </si>
  <si>
    <t xml:space="preserve">CLAUDINEIA HELENA DA SILVA                </t>
  </si>
  <si>
    <t>30197957-1</t>
  </si>
  <si>
    <t xml:space="preserve">CLAUDIO ALVES                             </t>
  </si>
  <si>
    <t>6911333-6</t>
  </si>
  <si>
    <t>CLAUDIO FERREIRA DA SILVA</t>
  </si>
  <si>
    <t xml:space="preserve">CLAUDIO GARCIA CAPITAO                    </t>
  </si>
  <si>
    <t>8672507-5</t>
  </si>
  <si>
    <t xml:space="preserve">CLAUDIO GOMES                             </t>
  </si>
  <si>
    <t>17863961-8</t>
  </si>
  <si>
    <t xml:space="preserve">CLAUDIO GUEDES PACHECO                    </t>
  </si>
  <si>
    <t>18835704-X</t>
  </si>
  <si>
    <t xml:space="preserve">CLAUDIO JORGE BECHUATE                    </t>
  </si>
  <si>
    <t xml:space="preserve">CLAUDIO JUSTINO DE LIMA                   </t>
  </si>
  <si>
    <t>28396774-2</t>
  </si>
  <si>
    <t xml:space="preserve">CLAUDIO MASSAMI SUZUKI                    </t>
  </si>
  <si>
    <t>CLAUDIO PINTO DOS SANTOS</t>
  </si>
  <si>
    <t xml:space="preserve">CLAUDIO ROBERTO DE LIMA                   </t>
  </si>
  <si>
    <t>14394204-9</t>
  </si>
  <si>
    <t xml:space="preserve">CLAUDIO RUSSI                             </t>
  </si>
  <si>
    <t xml:space="preserve">CLAUDIOMAR GOMES                          </t>
  </si>
  <si>
    <t>22516874-1</t>
  </si>
  <si>
    <t xml:space="preserve">CLAUDOMIRO VITURINO DA SILVA              </t>
  </si>
  <si>
    <t>18932439-9</t>
  </si>
  <si>
    <t xml:space="preserve">CLAUNICE SILVA DE OLIVEIRA                </t>
  </si>
  <si>
    <t xml:space="preserve">CLEIA DA SILVA CABRAL                     </t>
  </si>
  <si>
    <t>7329825-9</t>
  </si>
  <si>
    <t xml:space="preserve">CLEIDE CARVALHO BARROS                    </t>
  </si>
  <si>
    <t>CLEIDE EUNICE DA SILVA LEME</t>
  </si>
  <si>
    <t xml:space="preserve">CLEIDE FERREIRA DE ARAUJO MOTA            </t>
  </si>
  <si>
    <t>21593919-0</t>
  </si>
  <si>
    <t xml:space="preserve">CLEIDE INES M S SILVESTRINI               </t>
  </si>
  <si>
    <t xml:space="preserve">CLEIDE MARIA BORGES DE AMORIM             </t>
  </si>
  <si>
    <t>18932459-4</t>
  </si>
  <si>
    <t xml:space="preserve">CLEIDE MOREIRA DO COUTO                   </t>
  </si>
  <si>
    <t>28977531-0</t>
  </si>
  <si>
    <t xml:space="preserve">CLEIDE ROBERTA DA SILVA                   </t>
  </si>
  <si>
    <t>38508382-8</t>
  </si>
  <si>
    <t xml:space="preserve">CLEIDE RODRIGUES DE MELO                  </t>
  </si>
  <si>
    <t xml:space="preserve">CLEITON JORGE TERRA                       </t>
  </si>
  <si>
    <t xml:space="preserve">CLELIA CARVALHO S OLIVEIRA                </t>
  </si>
  <si>
    <t>7176578-6</t>
  </si>
  <si>
    <t xml:space="preserve">CLELIA MOREIRA MARTINELLI                 </t>
  </si>
  <si>
    <t xml:space="preserve">CLEONICE BORBA DOS SANTOS                 </t>
  </si>
  <si>
    <t xml:space="preserve">CLEONICE GRACAS MENDES SILVA              </t>
  </si>
  <si>
    <t>12995856-6</t>
  </si>
  <si>
    <t xml:space="preserve">CLERI ARGENTATO ARCIPRETE                 </t>
  </si>
  <si>
    <t>7904889-4</t>
  </si>
  <si>
    <t xml:space="preserve">CLERI FERNANDES SALES OLIVEIRA            </t>
  </si>
  <si>
    <t>27072241-5</t>
  </si>
  <si>
    <t xml:space="preserve">CLERYS TEISSERE G NOGUEIRA                </t>
  </si>
  <si>
    <t>14973931-X</t>
  </si>
  <si>
    <t xml:space="preserve">CLEUSA ANTONIA ALMEIDA LIBONI             </t>
  </si>
  <si>
    <t>19590632-9</t>
  </si>
  <si>
    <t xml:space="preserve">CLEUSA APARECIDA SILVA                    </t>
  </si>
  <si>
    <t xml:space="preserve">CLEUSA DA SILVA CONCEICAO                 </t>
  </si>
  <si>
    <t xml:space="preserve">CLEUSA DIAS DA SILVA                      </t>
  </si>
  <si>
    <t>18138508-9</t>
  </si>
  <si>
    <t xml:space="preserve">CLEUSA MARIA DE ALMEIDA                   </t>
  </si>
  <si>
    <t>20304550-6</t>
  </si>
  <si>
    <t>CLEUSA VALENTIM SOARES</t>
  </si>
  <si>
    <t xml:space="preserve">CLEUZA CECILIA G FERREIRA                 </t>
  </si>
  <si>
    <t xml:space="preserve">CLEUZA MARCAL DIAS CINTRA                 </t>
  </si>
  <si>
    <t>19992300-0</t>
  </si>
  <si>
    <t>CLOVIS HENRIQUE ASSUNCAO</t>
  </si>
  <si>
    <t xml:space="preserve">CLOVIS JOSE PEREIRA                       </t>
  </si>
  <si>
    <t xml:space="preserve">COLORINDA CARDOZO                         </t>
  </si>
  <si>
    <t>9333230-0</t>
  </si>
  <si>
    <t xml:space="preserve">CONCEICAO A F HERNANDES                   </t>
  </si>
  <si>
    <t>12566274-9</t>
  </si>
  <si>
    <t xml:space="preserve">CONCEICAO ALVES                           </t>
  </si>
  <si>
    <t>8989559-9</t>
  </si>
  <si>
    <t>CONCEICAO APARECIDA C DA SILVA</t>
  </si>
  <si>
    <t xml:space="preserve">CONCEICAO APARECIDA S L DO PRA            </t>
  </si>
  <si>
    <t>23749781-5</t>
  </si>
  <si>
    <t xml:space="preserve">CREMILDA DE FIGUEIREDO PACHECO            </t>
  </si>
  <si>
    <t>33385798-7</t>
  </si>
  <si>
    <t>CREMILDA LOUZANO POMPEO</t>
  </si>
  <si>
    <t xml:space="preserve">CRISTIANA APARECIDA AZZOLINI              </t>
  </si>
  <si>
    <t xml:space="preserve">CRISTIANA AZEVEDO M MAGALHAES             </t>
  </si>
  <si>
    <t>20422074-9</t>
  </si>
  <si>
    <t xml:space="preserve">CRISTIANE AIPP DA CUNHA                   </t>
  </si>
  <si>
    <t>22221164-7</t>
  </si>
  <si>
    <t xml:space="preserve">CRISTIANE CORREIA DA SILVA                </t>
  </si>
  <si>
    <t>20199591-8</t>
  </si>
  <si>
    <t xml:space="preserve">CRISTIANE DE CAMPOS MARCOLINO             </t>
  </si>
  <si>
    <t>30159181-7</t>
  </si>
  <si>
    <t xml:space="preserve">CRISTIANE DE SOUZA                        </t>
  </si>
  <si>
    <t>18998417-X</t>
  </si>
  <si>
    <t xml:space="preserve">CRISTIANE FERREIRA                        </t>
  </si>
  <si>
    <t xml:space="preserve">CRISTIANE GOUVEIA M DAMIAO                </t>
  </si>
  <si>
    <t xml:space="preserve">CRISTIANE RAFAEL AMARAL                   </t>
  </si>
  <si>
    <t xml:space="preserve">CRISTIANE SANTOS CHAVES                   </t>
  </si>
  <si>
    <t>37194279-2</t>
  </si>
  <si>
    <t>CRISTIANE VENCESLAU DA SILVA</t>
  </si>
  <si>
    <t>27264090-6</t>
  </si>
  <si>
    <t xml:space="preserve">CRISTIANE YUKO SHIINE VESPERA             </t>
  </si>
  <si>
    <t>16305473-3</t>
  </si>
  <si>
    <t xml:space="preserve">CRISTIANI ALVES TARTARO                   </t>
  </si>
  <si>
    <t>CRISTILENA CHENQUE</t>
  </si>
  <si>
    <t xml:space="preserve">CRISTINA A A S ZAMARIOLI                  </t>
  </si>
  <si>
    <t>7652534-X</t>
  </si>
  <si>
    <t xml:space="preserve">CRISTINA ABADE MARABINI                   </t>
  </si>
  <si>
    <t xml:space="preserve">CRISTINA APARECIDA LOPES SILVA            </t>
  </si>
  <si>
    <t xml:space="preserve">CRISTINA AZUSA ICHIMURA                   </t>
  </si>
  <si>
    <t>6711147-6</t>
  </si>
  <si>
    <t>CRISTINA DA PENHA MARQUES</t>
  </si>
  <si>
    <t xml:space="preserve">CRISTINA DE SOUZA STELLA                  </t>
  </si>
  <si>
    <t>16228397-0</t>
  </si>
  <si>
    <t xml:space="preserve">CRISTINA FATIMA A BRANCATTI               </t>
  </si>
  <si>
    <t>20726588-4</t>
  </si>
  <si>
    <t>CRISTINA LANGKAMMER MARTINS</t>
  </si>
  <si>
    <t xml:space="preserve">CRISTINA LIRA MEDEIROS                    </t>
  </si>
  <si>
    <t>26213524-3</t>
  </si>
  <si>
    <t xml:space="preserve">CRISTINA TAMADA TAKEMOTO                  </t>
  </si>
  <si>
    <t>CRIZELIDE ANGELICA CONCEICAO</t>
  </si>
  <si>
    <t>6912233-7</t>
  </si>
  <si>
    <t xml:space="preserve">CYLENE APARECIDA DE P SANTOS              </t>
  </si>
  <si>
    <t xml:space="preserve">DAGMAR DE SOUZA                           </t>
  </si>
  <si>
    <t xml:space="preserve">DAGMAR VICENTE FERREIRA                   </t>
  </si>
  <si>
    <t xml:space="preserve">DAISE APARECIDA CARDOSO                   </t>
  </si>
  <si>
    <t>DAISY SIMOES DA PAULA</t>
  </si>
  <si>
    <t xml:space="preserve">DALCY MARCIA DOS S ALVES                  </t>
  </si>
  <si>
    <t xml:space="preserve">DALILA CARVALHO                           </t>
  </si>
  <si>
    <t>9260966-1</t>
  </si>
  <si>
    <t xml:space="preserve">DALILA MASCHIO DE ANDRADE                 </t>
  </si>
  <si>
    <t>11137783-3</t>
  </si>
  <si>
    <t xml:space="preserve">DALVA ALICE ROCHA MOL                     </t>
  </si>
  <si>
    <t>DALVA CARDOSO DA SILVA</t>
  </si>
  <si>
    <t xml:space="preserve">DALVA MARIA DE ALMEIDA GARCIA             </t>
  </si>
  <si>
    <t>13721993-3</t>
  </si>
  <si>
    <t xml:space="preserve">DANIEL ADRIANO DE SOUZA                   </t>
  </si>
  <si>
    <t xml:space="preserve">DANIEL COSME DE VASCONCELOS               </t>
  </si>
  <si>
    <t xml:space="preserve">DANIELA AKEMI TAJIMA                      </t>
  </si>
  <si>
    <t>28313575-X</t>
  </si>
  <si>
    <t xml:space="preserve">DANIELA RAMOS DA TRINDADE                 </t>
  </si>
  <si>
    <t>23760964-2</t>
  </si>
  <si>
    <t xml:space="preserve">DANIELE CHRYSTINA F O SUSUKI              </t>
  </si>
  <si>
    <t>28484568-1</t>
  </si>
  <si>
    <t>DANIELLA ANDREA B MARCIANO</t>
  </si>
  <si>
    <t>20549190-X</t>
  </si>
  <si>
    <t xml:space="preserve">DANIELLE DE PROENCA SOARES                </t>
  </si>
  <si>
    <t>29374111-6</t>
  </si>
  <si>
    <t xml:space="preserve">DANIELLE SOARES DE MELO                   </t>
  </si>
  <si>
    <t xml:space="preserve">DANIELLI GOMES DA SILVA                   </t>
  </si>
  <si>
    <t>27472267-7</t>
  </si>
  <si>
    <t xml:space="preserve">DANIELY APARECIDA DOS SANTOS              </t>
  </si>
  <si>
    <t xml:space="preserve">DANILO DE CONTI                           </t>
  </si>
  <si>
    <t>16982093-2</t>
  </si>
  <si>
    <t xml:space="preserve">DARCI BAPTISTA DA SILVA                   </t>
  </si>
  <si>
    <t>11915387-7</t>
  </si>
  <si>
    <t xml:space="preserve">DARCI FERREIRA DA SILVA                   </t>
  </si>
  <si>
    <t>5226524-9</t>
  </si>
  <si>
    <t xml:space="preserve">DARCI FRANCHI                             </t>
  </si>
  <si>
    <t>11411664-7</t>
  </si>
  <si>
    <t xml:space="preserve">DARCI MACEDO ARAUJO CASTELLINI            </t>
  </si>
  <si>
    <t>8955944-7</t>
  </si>
  <si>
    <t xml:space="preserve">DARCI VIEIRA DA SILVA                     </t>
  </si>
  <si>
    <t>36703527-3</t>
  </si>
  <si>
    <t xml:space="preserve">DARCY ALVES CARVALHO RIBEIRO              </t>
  </si>
  <si>
    <t>11812196-0</t>
  </si>
  <si>
    <t xml:space="preserve">DARCY DE PAULA FERREIRA SILVA             </t>
  </si>
  <si>
    <t>DARILENE SOCORRO COSTA SOUZA</t>
  </si>
  <si>
    <t>544523-2</t>
  </si>
  <si>
    <t xml:space="preserve">DARIO NHONCANSE                           </t>
  </si>
  <si>
    <t xml:space="preserve">DARLENE SIQUEIRA                          </t>
  </si>
  <si>
    <t xml:space="preserve">DARLY PONCIANO LEMES                      </t>
  </si>
  <si>
    <t xml:space="preserve">DEBORA ALVES CARVALHO ALMEIDA             </t>
  </si>
  <si>
    <t>27611538-7</t>
  </si>
  <si>
    <t xml:space="preserve">DEBORA APARECIDA F COTRIN                 </t>
  </si>
  <si>
    <t xml:space="preserve">DEBORA ASSIS OLIVEIRA FURLAN              </t>
  </si>
  <si>
    <t>16121410-1</t>
  </si>
  <si>
    <t xml:space="preserve">DEBORA CRISTINA STELLATO RALUY            </t>
  </si>
  <si>
    <t>15550313-3</t>
  </si>
  <si>
    <t xml:space="preserve">DEBORA DOS SANTOS SILVA                   </t>
  </si>
  <si>
    <t>29264869-8</t>
  </si>
  <si>
    <t>DEBORA DUARTE</t>
  </si>
  <si>
    <t>32949960-9</t>
  </si>
  <si>
    <t xml:space="preserve">DEBORA GOMES CARMONIA SILVA               </t>
  </si>
  <si>
    <t xml:space="preserve">DEBORA MONTEIRO DEMETRIO PRADO            </t>
  </si>
  <si>
    <t>23951184-0</t>
  </si>
  <si>
    <t xml:space="preserve">DEBORA REAME                              </t>
  </si>
  <si>
    <t>DEBORA RITA BURJATO S SANTANA</t>
  </si>
  <si>
    <t xml:space="preserve">DEBORAH MOLINA PLOTHOW                    </t>
  </si>
  <si>
    <t>9908251-2</t>
  </si>
  <si>
    <t xml:space="preserve">DEISE APARECIDA REIS MARTINS              </t>
  </si>
  <si>
    <t xml:space="preserve">DEISE TERESINHA SOARES JESUS              </t>
  </si>
  <si>
    <t>18750022-8</t>
  </si>
  <si>
    <t xml:space="preserve">DEISI HELENA SATO                         </t>
  </si>
  <si>
    <t>DEIZE REGINA DOS SANTOS</t>
  </si>
  <si>
    <t xml:space="preserve">DELAINE CRUZ DUARTE LISBOA                </t>
  </si>
  <si>
    <t xml:space="preserve">DELMA APARECIDA MOLINARI                  </t>
  </si>
  <si>
    <t xml:space="preserve">DENISE ANGELICA VALENZI                   </t>
  </si>
  <si>
    <t xml:space="preserve">DENISE APARECIDA C MOREIRA                </t>
  </si>
  <si>
    <t>DENISE APARECIDA S FERREIRA</t>
  </si>
  <si>
    <t>18983973-9</t>
  </si>
  <si>
    <t xml:space="preserve">DENISE CRISTINA BEZERRA PIRES             </t>
  </si>
  <si>
    <t xml:space="preserve">DENISE DE ALMEIDA SANTOS                  </t>
  </si>
  <si>
    <t xml:space="preserve">DENISE DE OLIVEIRA CARNEIRO               </t>
  </si>
  <si>
    <t>16481730-X</t>
  </si>
  <si>
    <t xml:space="preserve">DENISE DOS SANTOS                         </t>
  </si>
  <si>
    <t xml:space="preserve">DENISE GISELE BUENO MONTENEGRO            </t>
  </si>
  <si>
    <t xml:space="preserve">DENISE GOMES DE FREITAS                   </t>
  </si>
  <si>
    <t xml:space="preserve">DENISE IMBO ESPINOSA PARRA                </t>
  </si>
  <si>
    <t xml:space="preserve">DENISE KLENNER                            </t>
  </si>
  <si>
    <t xml:space="preserve">DENISE LOPES PACHECO RAMOS                </t>
  </si>
  <si>
    <t>9430601-1</t>
  </si>
  <si>
    <t xml:space="preserve">DENISE LOURDES BARBERATO LOPES            </t>
  </si>
  <si>
    <t>14171401-3</t>
  </si>
  <si>
    <t xml:space="preserve">DENISE LUIZ                               </t>
  </si>
  <si>
    <t>18756916-2</t>
  </si>
  <si>
    <t xml:space="preserve">DENISE MAIR DE MARCO E SOUZA              </t>
  </si>
  <si>
    <t xml:space="preserve">DENISE MARIA C CARDELLINI                 </t>
  </si>
  <si>
    <t xml:space="preserve">DENISE MENDES RIBEIRO                     </t>
  </si>
  <si>
    <t>DENISE MONTENEGRO DA SILVA</t>
  </si>
  <si>
    <t>23910279-4</t>
  </si>
  <si>
    <t xml:space="preserve">DENISE ROCHA FERREIRA M SILVA             </t>
  </si>
  <si>
    <t>37565656-X</t>
  </si>
  <si>
    <t xml:space="preserve">DENISE SAMPAIO DA SILVA                   </t>
  </si>
  <si>
    <t>18773662-5</t>
  </si>
  <si>
    <t xml:space="preserve">DENISE VALLE GOMES                        </t>
  </si>
  <si>
    <t xml:space="preserve">DEUSANIRA CARDOSO MORAES                  </t>
  </si>
  <si>
    <t>21571389-8</t>
  </si>
  <si>
    <t xml:space="preserve">DEUSDALIA RIBEIRO LIMA                    </t>
  </si>
  <si>
    <t xml:space="preserve">DEYSI SAAVEDRA                            </t>
  </si>
  <si>
    <t>25658836-3</t>
  </si>
  <si>
    <t xml:space="preserve">DEZELENA CAPISTRANO DA COSTA              </t>
  </si>
  <si>
    <t>DGMAR APARECIDA M DUARTE</t>
  </si>
  <si>
    <t>39771669-2</t>
  </si>
  <si>
    <t xml:space="preserve">DILENE MARIA ALVES SARMENTO               </t>
  </si>
  <si>
    <t>DIMAS COELHO SAMPAIO</t>
  </si>
  <si>
    <t xml:space="preserve">DINA RIBEIRO MORENO                       </t>
  </si>
  <si>
    <t>14689809-6</t>
  </si>
  <si>
    <t xml:space="preserve">DIOMAR MARQUES SOUZA RIBEIRO              </t>
  </si>
  <si>
    <t>20878148-1</t>
  </si>
  <si>
    <t>DIONE IVO BRITO</t>
  </si>
  <si>
    <t xml:space="preserve">DIONISIA FRANCA FERREIRA                  </t>
  </si>
  <si>
    <t>DIRCE AKEMI INUI SANO</t>
  </si>
  <si>
    <t xml:space="preserve">DIRCE APARECIDA FEITOSA                   </t>
  </si>
  <si>
    <t xml:space="preserve">DIRCE APPARECIDA S DE O DUARTE            </t>
  </si>
  <si>
    <t xml:space="preserve">DIRCE DE ARAUJO DERTONIO                  </t>
  </si>
  <si>
    <t>10932134-0</t>
  </si>
  <si>
    <t xml:space="preserve">DIRCE FERREIRA DO CARMO                   </t>
  </si>
  <si>
    <t xml:space="preserve">DIRCE MIYUKI UEDA KATO                    </t>
  </si>
  <si>
    <t xml:space="preserve">DIRCE NACAIMA CANIYOSI                    </t>
  </si>
  <si>
    <t xml:space="preserve">DIRCE ROBERTINA SANTOS GOMES              </t>
  </si>
  <si>
    <t xml:space="preserve">DIRCE TOSHIE KATAYAMA                     </t>
  </si>
  <si>
    <t xml:space="preserve">DIRCEU ALVES                              </t>
  </si>
  <si>
    <t>DIVINA DE OLIVEIRA LOPES</t>
  </si>
  <si>
    <t>14226353-9</t>
  </si>
  <si>
    <t xml:space="preserve">DJALMA LUIZ DA SILVA                      </t>
  </si>
  <si>
    <t xml:space="preserve">DOLORES MARIA SALOMAO RUSSO               </t>
  </si>
  <si>
    <t xml:space="preserve">DONIZETE RODRIGUES                        </t>
  </si>
  <si>
    <t xml:space="preserve">DORACI LEIDA MARQUES DA SILVA             </t>
  </si>
  <si>
    <t>11342149-7</t>
  </si>
  <si>
    <t xml:space="preserve">DORACI RAMOS DOS SANTOS                   </t>
  </si>
  <si>
    <t>15377803-9</t>
  </si>
  <si>
    <t xml:space="preserve">DORANEI OLIVEIRA F S ANA                  </t>
  </si>
  <si>
    <t>16697770-6</t>
  </si>
  <si>
    <t xml:space="preserve">DORIVAL DA SILVA NEGRAO                   </t>
  </si>
  <si>
    <t>4144715-3</t>
  </si>
  <si>
    <t xml:space="preserve">DORIVAL FANTINI                           </t>
  </si>
  <si>
    <t>14076390-9</t>
  </si>
  <si>
    <t xml:space="preserve">DORLEI APARECIDA GOMES SILVA              </t>
  </si>
  <si>
    <t>8051942-8</t>
  </si>
  <si>
    <t xml:space="preserve">DOROTEIA APARECIDA DE MELO                </t>
  </si>
  <si>
    <t>10651978-5</t>
  </si>
  <si>
    <t xml:space="preserve">DOUGLAS MOZARTE SACCOMANO                 </t>
  </si>
  <si>
    <t>20729471-9</t>
  </si>
  <si>
    <t>DULCE NESIA DA SILVA FURONI</t>
  </si>
  <si>
    <t>14680357-7</t>
  </si>
  <si>
    <t xml:space="preserve">DULCELINA APARECIDA C SILVA               </t>
  </si>
  <si>
    <t>13279230-8</t>
  </si>
  <si>
    <t xml:space="preserve">DULCINEIA MARINHO                         </t>
  </si>
  <si>
    <t xml:space="preserve">ECIO VIEIRA BAPTISTA JUNIOR               </t>
  </si>
  <si>
    <t xml:space="preserve">EDEMILSON JOSE CARNEIRO                   </t>
  </si>
  <si>
    <t xml:space="preserve">EDES GUEIROS BERTO                        </t>
  </si>
  <si>
    <t xml:space="preserve">EDEVANILDES MARIA M CORREA                </t>
  </si>
  <si>
    <t>12286824-9</t>
  </si>
  <si>
    <t xml:space="preserve">EDGAR MANOEL SILVA                        </t>
  </si>
  <si>
    <t xml:space="preserve">EDI LEONOR PIRES D BALSIMELLI             </t>
  </si>
  <si>
    <t>18391131-3</t>
  </si>
  <si>
    <t xml:space="preserve">EDICARLOS AUGUSTO DE OLIVEIRA             </t>
  </si>
  <si>
    <t>35229566-1</t>
  </si>
  <si>
    <t>EDILENE DE SOUZA VIANA</t>
  </si>
  <si>
    <t>19239270-0</t>
  </si>
  <si>
    <t xml:space="preserve">EDILENE RIBEIRO                           </t>
  </si>
  <si>
    <t xml:space="preserve">EDILEUSA C DE ABREU ULISSES               </t>
  </si>
  <si>
    <t>17561309-6</t>
  </si>
  <si>
    <t xml:space="preserve">EDILEUZA RIBEIRO DE SIQUEIRA              </t>
  </si>
  <si>
    <t>39894703-X</t>
  </si>
  <si>
    <t xml:space="preserve">EDILSON LOMBARDI                          </t>
  </si>
  <si>
    <t xml:space="preserve">EDILSON REZENDE DE SOUZA                  </t>
  </si>
  <si>
    <t xml:space="preserve">EDILSON RODRIGUES DE ARRUDA               </t>
  </si>
  <si>
    <t>15287311-9</t>
  </si>
  <si>
    <t xml:space="preserve">EDILSON ZACARIAS FERNANDES                </t>
  </si>
  <si>
    <t>16976160-5</t>
  </si>
  <si>
    <t xml:space="preserve">EDIMILSON FERREIRA LIMA                   </t>
  </si>
  <si>
    <t>19317719-5</t>
  </si>
  <si>
    <t xml:space="preserve">EDINA AVELINO                             </t>
  </si>
  <si>
    <t>39134235-6</t>
  </si>
  <si>
    <t xml:space="preserve">EDINAIDE MARIA DE OLIVEIRA                </t>
  </si>
  <si>
    <t>EDINALDO DE SOUZA SILVA</t>
  </si>
  <si>
    <t>26654730-8</t>
  </si>
  <si>
    <t xml:space="preserve">EDINALVA RODRIGUES DA SILVA               </t>
  </si>
  <si>
    <t>M7682551</t>
  </si>
  <si>
    <t>EDINALVA RODRIGUES DE OLIVEIRA</t>
  </si>
  <si>
    <t xml:space="preserve">EDINALVA SOUZA ALVES                      </t>
  </si>
  <si>
    <t>29058645-8</t>
  </si>
  <si>
    <t xml:space="preserve">EDINETE APARECIDA S FREITAS               </t>
  </si>
  <si>
    <t xml:space="preserve">EDISON MACCARI                            </t>
  </si>
  <si>
    <t xml:space="preserve">EDITE GOMES DA S DE CARVALHO              </t>
  </si>
  <si>
    <t>37057119-8</t>
  </si>
  <si>
    <t xml:space="preserve">EDLA DE PAULA LIMA                        </t>
  </si>
  <si>
    <t xml:space="preserve">EDMAR DE SOUZA FELIZARDO                  </t>
  </si>
  <si>
    <t>23409395-X</t>
  </si>
  <si>
    <t xml:space="preserve">EDMILSON DA COSTA                         </t>
  </si>
  <si>
    <t xml:space="preserve">EDNA APARECIDA PEREIRA ROCHA              </t>
  </si>
  <si>
    <t xml:space="preserve">EDNA BLINI PEREIRA                        </t>
  </si>
  <si>
    <t>7829294-3</t>
  </si>
  <si>
    <t xml:space="preserve">EDNA CAMARGO DOMINGUES                    </t>
  </si>
  <si>
    <t>29679563-X</t>
  </si>
  <si>
    <t xml:space="preserve">EDNA DA CRUZ SANTOS                       </t>
  </si>
  <si>
    <t>4818070-0</t>
  </si>
  <si>
    <t>EDNA GOMES</t>
  </si>
  <si>
    <t>6524398-5</t>
  </si>
  <si>
    <t xml:space="preserve">EDNA HAMAOKA HANADA                       </t>
  </si>
  <si>
    <t>16735040-7</t>
  </si>
  <si>
    <t xml:space="preserve">EDNA LOURDES SANTOS REIS SILVA            </t>
  </si>
  <si>
    <t>20070893-4</t>
  </si>
  <si>
    <t xml:space="preserve">EDNA LUCIA DA COSTA BRANDAO               </t>
  </si>
  <si>
    <t>52946055-5</t>
  </si>
  <si>
    <t>EDNA LURIKO ABE MATSUSHITA</t>
  </si>
  <si>
    <t>11084009-4</t>
  </si>
  <si>
    <t xml:space="preserve">EDNA MARIA BACCARO DOMINGOS               </t>
  </si>
  <si>
    <t xml:space="preserve">EDNA MARIA DOSSO AGOSTINHO                </t>
  </si>
  <si>
    <t>17692437-1</t>
  </si>
  <si>
    <t xml:space="preserve">EDNA MARTA EDMUNDO DE SOUZA               </t>
  </si>
  <si>
    <t>13566483-4</t>
  </si>
  <si>
    <t>EDNA RAMOS DOS REIS</t>
  </si>
  <si>
    <t xml:space="preserve">EDNA RAMOS NUNES                          </t>
  </si>
  <si>
    <t>16315838-1</t>
  </si>
  <si>
    <t>EDNA RODRIGUES DA SILVA</t>
  </si>
  <si>
    <t xml:space="preserve">EDNA SILVANA DOS SANTOS                   </t>
  </si>
  <si>
    <t>17789800-8</t>
  </si>
  <si>
    <t>EDNA SOUZA DA SILVA</t>
  </si>
  <si>
    <t xml:space="preserve">EDNA TERUMI FUTINO                        </t>
  </si>
  <si>
    <t xml:space="preserve">EDNAILDE PAULO SANTOS                     </t>
  </si>
  <si>
    <t>12934250-6</t>
  </si>
  <si>
    <t xml:space="preserve">EDNALVA CHAGAS DA S NASCIMENTO            </t>
  </si>
  <si>
    <t>10230244-3</t>
  </si>
  <si>
    <t xml:space="preserve">EDNEA NOBREGA                             </t>
  </si>
  <si>
    <t>16563506-X</t>
  </si>
  <si>
    <t xml:space="preserve">EDNEIA CARDIN MOURA E RAMOS               </t>
  </si>
  <si>
    <t>11642100-9</t>
  </si>
  <si>
    <t xml:space="preserve">EDNEIDE APARECIDA F CARDOSO               </t>
  </si>
  <si>
    <t>36913837-5</t>
  </si>
  <si>
    <t xml:space="preserve">EDSON ALEXANDRE MOREIRA                   </t>
  </si>
  <si>
    <t>23013534-1</t>
  </si>
  <si>
    <t xml:space="preserve">EDSON ASSIS ARAUJO                        </t>
  </si>
  <si>
    <t>EDSON BASTOS DA SILVA</t>
  </si>
  <si>
    <t>22990968-1</t>
  </si>
  <si>
    <t xml:space="preserve">EDSON DAVI MORETTI LEMOS                  </t>
  </si>
  <si>
    <t>8898844-2</t>
  </si>
  <si>
    <t xml:space="preserve">EDSON DE SOUZA                            </t>
  </si>
  <si>
    <t>7574973-7</t>
  </si>
  <si>
    <t xml:space="preserve">EDSON FADEL                               </t>
  </si>
  <si>
    <t>5303928-2</t>
  </si>
  <si>
    <t xml:space="preserve">EDSON MIZAEL DA SILVA                     </t>
  </si>
  <si>
    <t>22966929-3</t>
  </si>
  <si>
    <t xml:space="preserve">EDUARDO CABRAL DE OLIVEIRA                </t>
  </si>
  <si>
    <t>18419938-4</t>
  </si>
  <si>
    <t xml:space="preserve">EDUARDO DA SILVA NEVES                    </t>
  </si>
  <si>
    <t>24465591-1</t>
  </si>
  <si>
    <t xml:space="preserve">EDUARDO DONISETE DIAS                     </t>
  </si>
  <si>
    <t xml:space="preserve">EDUARDO FRANCISCO PINTO                   </t>
  </si>
  <si>
    <t xml:space="preserve">EDUARDO JOSE DA SILVA                     </t>
  </si>
  <si>
    <t>25537463-X</t>
  </si>
  <si>
    <t xml:space="preserve">EDUARDO NADER                             </t>
  </si>
  <si>
    <t xml:space="preserve">EDUARDO NOVAIS DE OLIVEIRA                </t>
  </si>
  <si>
    <t xml:space="preserve">EDVALDO DA SILVA                          </t>
  </si>
  <si>
    <t>15316466-9</t>
  </si>
  <si>
    <t xml:space="preserve">EDVANIA LOURDES DO CARMO                  </t>
  </si>
  <si>
    <t xml:space="preserve">EFIGENIA BATISTA                          </t>
  </si>
  <si>
    <t xml:space="preserve">EFIGENIA CRISOLO RIBEIRO                  </t>
  </si>
  <si>
    <t xml:space="preserve">EFIGENIA QUIRINO DE SOUSA                 </t>
  </si>
  <si>
    <t xml:space="preserve">EGLE LUZ LOPES SANDINI                    </t>
  </si>
  <si>
    <t xml:space="preserve">ELAINE APARECIDA A CLARO                  </t>
  </si>
  <si>
    <t xml:space="preserve">ELAINE APARECIDA DARAGO                   </t>
  </si>
  <si>
    <t>15865358-0</t>
  </si>
  <si>
    <t xml:space="preserve">ELAINE BARBOSA DE OLIVEIRA                </t>
  </si>
  <si>
    <t>29061717-0</t>
  </si>
  <si>
    <t xml:space="preserve">ELAINE CAMARGO                            </t>
  </si>
  <si>
    <t>21319127-1</t>
  </si>
  <si>
    <t xml:space="preserve">ELAINE CANDIDO                            </t>
  </si>
  <si>
    <t>28504291-9</t>
  </si>
  <si>
    <t xml:space="preserve">ELAINE DEIZE LEONARDO IGLESIAS            </t>
  </si>
  <si>
    <t>18879129-2</t>
  </si>
  <si>
    <t xml:space="preserve">ELAINE DOS SANTOS SILVA MELO              </t>
  </si>
  <si>
    <t xml:space="preserve">ELAINE MARIA COVRE                        </t>
  </si>
  <si>
    <t>9134779-8</t>
  </si>
  <si>
    <t xml:space="preserve">ELAINE MARIA SIMOES BRAZELINO             </t>
  </si>
  <si>
    <t>17184082-3</t>
  </si>
  <si>
    <t xml:space="preserve">ELAINE MARIA VENTURIM                     </t>
  </si>
  <si>
    <t xml:space="preserve">ELAINE PAGANELLI MAGRO                    </t>
  </si>
  <si>
    <t>19385190-8</t>
  </si>
  <si>
    <t xml:space="preserve">ELAINE TARTARI FERNANDES                  </t>
  </si>
  <si>
    <t>13454630-1</t>
  </si>
  <si>
    <t xml:space="preserve">ELBA CARDOSO                              </t>
  </si>
  <si>
    <t xml:space="preserve">ELEN DE OLIVEIRA                          </t>
  </si>
  <si>
    <t>24765067-5</t>
  </si>
  <si>
    <t xml:space="preserve">ELENA HITOMI UENO                         </t>
  </si>
  <si>
    <t>ELENI AMERICO DE OLIVEIRA</t>
  </si>
  <si>
    <t>19553050-0</t>
  </si>
  <si>
    <t xml:space="preserve">ELENI VALVERDE E ANTONIO                  </t>
  </si>
  <si>
    <t>ELENICE APARECIDA GRANDE ZANON</t>
  </si>
  <si>
    <t xml:space="preserve">ELENICE LIMA SANTOS                       </t>
  </si>
  <si>
    <t>32776191-X</t>
  </si>
  <si>
    <t xml:space="preserve">ELENILTO DE OLIVEIRA ROCHA                </t>
  </si>
  <si>
    <t xml:space="preserve">ELENIR BOSAK GIL                          </t>
  </si>
  <si>
    <t xml:space="preserve">ELETICIA PEREIRA SOARES                   </t>
  </si>
  <si>
    <t xml:space="preserve">ELI AGRA DOURADO                          </t>
  </si>
  <si>
    <t>ELI MARIA DE ALMEIDA LEITE</t>
  </si>
  <si>
    <t xml:space="preserve">ELI MARIA NOVATO                          </t>
  </si>
  <si>
    <t xml:space="preserve">ELIADABE VIRGINIA S MIRANDA               </t>
  </si>
  <si>
    <t xml:space="preserve">ELIAM TAVARES ANDRADE ESCAMEZ             </t>
  </si>
  <si>
    <t>16503270-4</t>
  </si>
  <si>
    <t>ELIAMAR CAMPOS CAMARGO</t>
  </si>
  <si>
    <t>ELIANA ABRAMAVICTZ</t>
  </si>
  <si>
    <t xml:space="preserve">ELIANA ANGELICA PACHECO ROCHA             </t>
  </si>
  <si>
    <t>22947357-X</t>
  </si>
  <si>
    <t xml:space="preserve">ELIANA APARECIDA DE SOUZA                 </t>
  </si>
  <si>
    <t xml:space="preserve">ELIANA BARBOSA CANDIDO CAMARGO            </t>
  </si>
  <si>
    <t>ELIANA BIANCHI DO NASCIMENTO</t>
  </si>
  <si>
    <t xml:space="preserve">ELIANA BRUNO FERREIRA ALMEIDA             </t>
  </si>
  <si>
    <t>ELIANA CASSIA Z VASCONCELOS</t>
  </si>
  <si>
    <t xml:space="preserve">ELIANA CRISTINA PAULINO                   </t>
  </si>
  <si>
    <t>22726914-7</t>
  </si>
  <si>
    <t xml:space="preserve">ELIANA DE ALMEIDA                         </t>
  </si>
  <si>
    <t xml:space="preserve">ELIANA DE MARTINO                         </t>
  </si>
  <si>
    <t>3240546-0</t>
  </si>
  <si>
    <t xml:space="preserve">ELIANA DO ROSARIO DIAS                    </t>
  </si>
  <si>
    <t>17177953-8</t>
  </si>
  <si>
    <t xml:space="preserve">ELIANA GIRCOREANO                         </t>
  </si>
  <si>
    <t>21583698-4</t>
  </si>
  <si>
    <t>ELIANA MAMOTE DA SILVA ALVES</t>
  </si>
  <si>
    <t>ELIANA MARIA BIANCHINI BARNABE</t>
  </si>
  <si>
    <t xml:space="preserve">ELIANA MARIA TORRESI                      </t>
  </si>
  <si>
    <t>6957725-0</t>
  </si>
  <si>
    <t>ELIANA ODETE CINTRA</t>
  </si>
  <si>
    <t>ELIANA PAULA BOARATI DE JESUS</t>
  </si>
  <si>
    <t>20521390-X</t>
  </si>
  <si>
    <t xml:space="preserve">ELIANA SATIKO SHIINE GRAVINEZ             </t>
  </si>
  <si>
    <t>16305474-5</t>
  </si>
  <si>
    <t xml:space="preserve">ELIANA SATOKO KAVASAKA                    </t>
  </si>
  <si>
    <t>ELIANA SOARES DOS SANTOS</t>
  </si>
  <si>
    <t>ELIANA VIEIRA SANTOS</t>
  </si>
  <si>
    <t>15617894-1</t>
  </si>
  <si>
    <t xml:space="preserve">ELIANE AMORIM                             </t>
  </si>
  <si>
    <t xml:space="preserve">ELIANE CECILIA D GROSSI                   </t>
  </si>
  <si>
    <t>18816230-6</t>
  </si>
  <si>
    <t>ELIANE DE JESUS MAGLIONI XAVIE</t>
  </si>
  <si>
    <t>ELIANE DOS SANTOS FERNANDES</t>
  </si>
  <si>
    <t>32489132-5</t>
  </si>
  <si>
    <t xml:space="preserve">ELIANE FATIMA MENEZES                     </t>
  </si>
  <si>
    <t xml:space="preserve">ELIANE FERNANDES DA COSTA                 </t>
  </si>
  <si>
    <t>21315846-2</t>
  </si>
  <si>
    <t xml:space="preserve">ELIANE GOMES PEREIRA                      </t>
  </si>
  <si>
    <t>33565174-4</t>
  </si>
  <si>
    <t xml:space="preserve">ELIANE MARIA RUI OLIVEIRA                 </t>
  </si>
  <si>
    <t>22730788-4</t>
  </si>
  <si>
    <t xml:space="preserve">ELIANE MARQUES DE OLIVEIRA                </t>
  </si>
  <si>
    <t>18791161-7</t>
  </si>
  <si>
    <t xml:space="preserve">ELIANE OLIVEIRA DA SILVA                  </t>
  </si>
  <si>
    <t>36432226-3</t>
  </si>
  <si>
    <t xml:space="preserve">ELIANE PEREIRA DA CONCEICAO               </t>
  </si>
  <si>
    <t>18388618-5</t>
  </si>
  <si>
    <t xml:space="preserve">ELIANE RODRIGUES BARBOSA                  </t>
  </si>
  <si>
    <t>15701135-5</t>
  </si>
  <si>
    <t xml:space="preserve">ELIAS ALVES BEZERRA                       </t>
  </si>
  <si>
    <t>28462792-6</t>
  </si>
  <si>
    <t xml:space="preserve">ELIAS CECILIO NETO                        </t>
  </si>
  <si>
    <t xml:space="preserve">ELIAS PEREIRA DE CARVALHO                 </t>
  </si>
  <si>
    <t>18283457-8</t>
  </si>
  <si>
    <t xml:space="preserve">ELICLEIDE PEREIRA DE AQUINO               </t>
  </si>
  <si>
    <t>22824628-3</t>
  </si>
  <si>
    <t xml:space="preserve">ELIDA RIBEIRO DE SOUZA                    </t>
  </si>
  <si>
    <t>55064583-4</t>
  </si>
  <si>
    <t xml:space="preserve">ELIDE APARECIDA ROSAS                     </t>
  </si>
  <si>
    <t xml:space="preserve">ELIENE SANTANA DE OLIVEIRA                </t>
  </si>
  <si>
    <t>6689227-2</t>
  </si>
  <si>
    <t>ELIETE DIAS DA SILVA CAVALINI</t>
  </si>
  <si>
    <t xml:space="preserve">ELIETE DOS SANTOS MAURILIO                </t>
  </si>
  <si>
    <t>36597931-4</t>
  </si>
  <si>
    <t>ELIETE MENDES OLIVEIRA</t>
  </si>
  <si>
    <t xml:space="preserve">ELIO AZEVEDO                              </t>
  </si>
  <si>
    <t>ELIOENAI DE LIMA</t>
  </si>
  <si>
    <t>9710409-7</t>
  </si>
  <si>
    <t xml:space="preserve">ELISA DANELON                             </t>
  </si>
  <si>
    <t>16106624-0</t>
  </si>
  <si>
    <t xml:space="preserve">ELISA FERREIRA                            </t>
  </si>
  <si>
    <t xml:space="preserve">ELISA MIEKO ARIKAVA FERREIRA              </t>
  </si>
  <si>
    <t xml:space="preserve">ELISA RURIKO TAKADA                       </t>
  </si>
  <si>
    <t>7879013-X</t>
  </si>
  <si>
    <t xml:space="preserve">ELISA SANTOS MOURA FRANCHIM               </t>
  </si>
  <si>
    <t>17121963-6</t>
  </si>
  <si>
    <t xml:space="preserve">ELISABETE ALVES                           </t>
  </si>
  <si>
    <t>15416376-4</t>
  </si>
  <si>
    <t xml:space="preserve">ELISABETE ALZIRA FRANCO                   </t>
  </si>
  <si>
    <t>20412139-5</t>
  </si>
  <si>
    <t xml:space="preserve">ELISABETE APARECIDA FERREIRA              </t>
  </si>
  <si>
    <t xml:space="preserve">ELISABETE CARDIGA ALVES                   </t>
  </si>
  <si>
    <t xml:space="preserve">ELISABETE ORLANDO                         </t>
  </si>
  <si>
    <t>ELISABETE RIBEIRO PEREZ</t>
  </si>
  <si>
    <t xml:space="preserve">ELISABETE SILVA NOTARI                    </t>
  </si>
  <si>
    <t>12695965-1</t>
  </si>
  <si>
    <t xml:space="preserve">ELISABETE SOARES RODRIGUES                </t>
  </si>
  <si>
    <t>13168040-7</t>
  </si>
  <si>
    <t xml:space="preserve">ELISABETH TENREIRO                        </t>
  </si>
  <si>
    <t xml:space="preserve">ELISANGELA RANGON RAMOS                   </t>
  </si>
  <si>
    <t>24855972-2</t>
  </si>
  <si>
    <t xml:space="preserve">ELISETE BEZERRA                           </t>
  </si>
  <si>
    <t xml:space="preserve">ELISEU CHIAVEGATO CARDOSO                 </t>
  </si>
  <si>
    <t xml:space="preserve">ELISVALDO FERREIRA DOS SANTOS             </t>
  </si>
  <si>
    <t>17893970-5</t>
  </si>
  <si>
    <t>ELIZA AQUEMI NAKAMURA</t>
  </si>
  <si>
    <t xml:space="preserve">ELIZABETE APARECIDA M COSTA               </t>
  </si>
  <si>
    <t>19521409-2</t>
  </si>
  <si>
    <t xml:space="preserve">ELIZABETH FELIX SILVA FREITAS             </t>
  </si>
  <si>
    <t>11508143-4</t>
  </si>
  <si>
    <t>ELIZABETH FIORE</t>
  </si>
  <si>
    <t xml:space="preserve">ELIZABETH LOPES                           </t>
  </si>
  <si>
    <t>12567759-5</t>
  </si>
  <si>
    <t xml:space="preserve">ELIZABETH MEIHUEY WU                      </t>
  </si>
  <si>
    <t xml:space="preserve">ELIZABETI SILVA REIS DOMICIANO            </t>
  </si>
  <si>
    <t>13325787-3</t>
  </si>
  <si>
    <t xml:space="preserve">ELIZETE APARECIDA L DE CAMPOS             </t>
  </si>
  <si>
    <t>7812314-8</t>
  </si>
  <si>
    <t xml:space="preserve">ELIZETE DOS SANTOS GOYA                   </t>
  </si>
  <si>
    <t>32546275-6</t>
  </si>
  <si>
    <t xml:space="preserve">ELIZETE ISABEL BRIQUESI                   </t>
  </si>
  <si>
    <t>20361475-6</t>
  </si>
  <si>
    <t xml:space="preserve">ELIZETE RODRIGUES GABRIEL                 </t>
  </si>
  <si>
    <t xml:space="preserve">ELOIZA BOTTA                              </t>
  </si>
  <si>
    <t xml:space="preserve">ELVIRA MARCIA CURTO RODRIGUES             </t>
  </si>
  <si>
    <t>14395723-5</t>
  </si>
  <si>
    <t xml:space="preserve">ELY DE OLIVEIRA CAMARGO                   </t>
  </si>
  <si>
    <t xml:space="preserve">ELZA ALVES NUNES DE SOUZA                 </t>
  </si>
  <si>
    <t>13551126-4</t>
  </si>
  <si>
    <t xml:space="preserve">ELZA MARIA RICCI DE OLIVEIRA              </t>
  </si>
  <si>
    <t>24173058-2</t>
  </si>
  <si>
    <t xml:space="preserve">ELZA RUYZ MONTESSINO                      </t>
  </si>
  <si>
    <t>26265580-9</t>
  </si>
  <si>
    <t xml:space="preserve">EMERSON BRAULIO                           </t>
  </si>
  <si>
    <t xml:space="preserve">EMERSON STEWART FERREIRA PERIN            </t>
  </si>
  <si>
    <t xml:space="preserve">EMILIA FORTUNATA GOMES                    </t>
  </si>
  <si>
    <t>36983982-1</t>
  </si>
  <si>
    <t xml:space="preserve">EMILIANA VASCONCELOS FREITAS              </t>
  </si>
  <si>
    <t>5683102-X</t>
  </si>
  <si>
    <t xml:space="preserve">EMY OKADA                                 </t>
  </si>
  <si>
    <t>7889343-4</t>
  </si>
  <si>
    <t xml:space="preserve">ENAIDE MARIA BELISARIO FRASCA             </t>
  </si>
  <si>
    <t xml:space="preserve">ENI BATISTA                               </t>
  </si>
  <si>
    <t>7319398-7</t>
  </si>
  <si>
    <t xml:space="preserve">ENILDA DIAS GONCALVES                     </t>
  </si>
  <si>
    <t>18560010-4</t>
  </si>
  <si>
    <t>ENIO JOSE RAIMUNDO GOES</t>
  </si>
  <si>
    <t>11487257-0</t>
  </si>
  <si>
    <t xml:space="preserve">ENIVALDO JOSE VITOR DE MATTOS             </t>
  </si>
  <si>
    <t xml:space="preserve">ERASMO DA SILVA JUNIOR                    </t>
  </si>
  <si>
    <t xml:space="preserve">ERICA TATIANA RIBEIRO ALVES               </t>
  </si>
  <si>
    <t xml:space="preserve">ERICSON ANTONIO P AMBROSANO               </t>
  </si>
  <si>
    <t>12140536-9</t>
  </si>
  <si>
    <t xml:space="preserve">ERIKA SAVARESE DE ALMEIDA                 </t>
  </si>
  <si>
    <t>23209775-6</t>
  </si>
  <si>
    <t xml:space="preserve">ERIKA TANAKA HIGASHINO                    </t>
  </si>
  <si>
    <t xml:space="preserve">ERNANDE RODRIGUES DE ALMEIDA              </t>
  </si>
  <si>
    <t xml:space="preserve">ERNANI WOICIECHOVSKI                      </t>
  </si>
  <si>
    <t>8643424-X</t>
  </si>
  <si>
    <t xml:space="preserve">ESTANISLEA ROSA DA SILVA                  </t>
  </si>
  <si>
    <t xml:space="preserve">ESTELA MARA RABELO                        </t>
  </si>
  <si>
    <t>22023188-6</t>
  </si>
  <si>
    <t xml:space="preserve">ESTER DE OLIVEIRA PINTO                   </t>
  </si>
  <si>
    <t xml:space="preserve">ESTER GONCALVES DO NASCIMENTO             </t>
  </si>
  <si>
    <t xml:space="preserve">ESTER GRATON ALVES                        </t>
  </si>
  <si>
    <t xml:space="preserve">ESTER RODRIGUES TAVARES                   </t>
  </si>
  <si>
    <t>17853495-X</t>
  </si>
  <si>
    <t xml:space="preserve">ESTER TAVARES GUIMARAES                   </t>
  </si>
  <si>
    <t xml:space="preserve">ETEL APARECIDA ARAUJO                     </t>
  </si>
  <si>
    <t>8111786-3</t>
  </si>
  <si>
    <t xml:space="preserve">EUDETE ALVES DOS SANTOS                   </t>
  </si>
  <si>
    <t>23893571-1</t>
  </si>
  <si>
    <t xml:space="preserve">EUDORO SOARES PESSOA                      </t>
  </si>
  <si>
    <t xml:space="preserve">EUNICE ALVES DE OLIVEIRA                  </t>
  </si>
  <si>
    <t xml:space="preserve">EUNICE CONCEICAO AVELINO SILVA            </t>
  </si>
  <si>
    <t>15709102-8</t>
  </si>
  <si>
    <t xml:space="preserve">EUNICE DOS SANTOS                         </t>
  </si>
  <si>
    <t>EUNICE GOMES DE SOUZA</t>
  </si>
  <si>
    <t>6845015-1</t>
  </si>
  <si>
    <t xml:space="preserve">EUNICE JACINTA GOMES DA SILVA             </t>
  </si>
  <si>
    <t>8316966-0</t>
  </si>
  <si>
    <t>EUNICE XAVIER RODRIGUES</t>
  </si>
  <si>
    <t>18211201-9</t>
  </si>
  <si>
    <t xml:space="preserve">EVA APARECIDA OLIVEIRA ALMEIDA            </t>
  </si>
  <si>
    <t>15326674-0</t>
  </si>
  <si>
    <t xml:space="preserve">EVA BORTOLETTO FRANCISCONI                </t>
  </si>
  <si>
    <t>12627002-8</t>
  </si>
  <si>
    <t>EVA DAMIANOVIC BROGADIN</t>
  </si>
  <si>
    <t xml:space="preserve">EVA DE OLIVEIRA                           </t>
  </si>
  <si>
    <t xml:space="preserve">EVA MARIA OLIVEIRA DA SILVA               </t>
  </si>
  <si>
    <t>42931223-7</t>
  </si>
  <si>
    <t xml:space="preserve">EVANDRA APARECIDA VENDRAMIN               </t>
  </si>
  <si>
    <t>22359130-0</t>
  </si>
  <si>
    <t xml:space="preserve">EVANDRO LUCIO BATISTA                     </t>
  </si>
  <si>
    <t>16616041-6</t>
  </si>
  <si>
    <t xml:space="preserve">EVANGELISTA JESUS XAVIER                  </t>
  </si>
  <si>
    <t>35012562-4</t>
  </si>
  <si>
    <t>EVANIA NASCIMENTO BARROS PRADO</t>
  </si>
  <si>
    <t>21276965-0</t>
  </si>
  <si>
    <t xml:space="preserve">EVANICE APARECIDA FORTUNATO               </t>
  </si>
  <si>
    <t>12156141-0</t>
  </si>
  <si>
    <t xml:space="preserve">EVANILDES MARIA MORAES SOUZA              </t>
  </si>
  <si>
    <t>12286825-0</t>
  </si>
  <si>
    <t>EZI BORGES PINHO</t>
  </si>
  <si>
    <t>9625989-9</t>
  </si>
  <si>
    <t xml:space="preserve">FABIANA CAMPACHE RODRIGUES                </t>
  </si>
  <si>
    <t>28488933-7</t>
  </si>
  <si>
    <t xml:space="preserve">FABIANA CASSIA TORDATO ALVES              </t>
  </si>
  <si>
    <t>30546723-2</t>
  </si>
  <si>
    <t xml:space="preserve">FABIANA CRISTINA GONCALVES                </t>
  </si>
  <si>
    <t xml:space="preserve">FABIANA DE SOUZA RAMOS                    </t>
  </si>
  <si>
    <t>27672826-9</t>
  </si>
  <si>
    <t xml:space="preserve">FABIANA DOS SANTOS                        </t>
  </si>
  <si>
    <t>24973502-7</t>
  </si>
  <si>
    <t xml:space="preserve">FABIANA NERIS DOS SANTOS                  </t>
  </si>
  <si>
    <t>27316286-X</t>
  </si>
  <si>
    <t xml:space="preserve">FABIANE PICCHETTI FERRAZ                  </t>
  </si>
  <si>
    <t xml:space="preserve">FABIO RIBEIRO BARBOSA                     </t>
  </si>
  <si>
    <t>16202822-2</t>
  </si>
  <si>
    <t>FABIO ROBERTO CUPPEDEI</t>
  </si>
  <si>
    <t xml:space="preserve">FABIO ROSSI                               </t>
  </si>
  <si>
    <t>22864887-7</t>
  </si>
  <si>
    <t xml:space="preserve">FABIOLA APARECIDA DOS SANTOS              </t>
  </si>
  <si>
    <t>23187544-7</t>
  </si>
  <si>
    <t>FABIOLA LEAO SOARES YAMAMOTO</t>
  </si>
  <si>
    <t>21890703-5</t>
  </si>
  <si>
    <t xml:space="preserve">FABRICIA FRANCO M FREDERICO               </t>
  </si>
  <si>
    <t>21310855-0</t>
  </si>
  <si>
    <t>FABRISSA GUEDES DE SOUZA LIMA</t>
  </si>
  <si>
    <t>27897257-3</t>
  </si>
  <si>
    <t xml:space="preserve">FARIDA CONCEICAO PEREIRA                  </t>
  </si>
  <si>
    <t>13716968-1</t>
  </si>
  <si>
    <t xml:space="preserve">FATIMA APARECIDA F SOARES                 </t>
  </si>
  <si>
    <t xml:space="preserve">FATIMA APARECIDA MORAIS SILVA             </t>
  </si>
  <si>
    <t>9450280-8</t>
  </si>
  <si>
    <t xml:space="preserve">FATIMA APARECIDA SILVA SANTOS             </t>
  </si>
  <si>
    <t>29368908-8</t>
  </si>
  <si>
    <t xml:space="preserve">FATIMA BATAGLINI DE OLIVEIRA              </t>
  </si>
  <si>
    <t>3717165-3</t>
  </si>
  <si>
    <t xml:space="preserve">FATIMA BERTACHINI                         </t>
  </si>
  <si>
    <t xml:space="preserve">FATIMA DOS SANTOS                         </t>
  </si>
  <si>
    <t xml:space="preserve">FATIMA FRANCATO SAMPAIO GOES              </t>
  </si>
  <si>
    <t>12976538-7</t>
  </si>
  <si>
    <t xml:space="preserve">FATIMA LENI CECCATO TOSINI                </t>
  </si>
  <si>
    <t xml:space="preserve">FATIMA LUIZ BRANCO                        </t>
  </si>
  <si>
    <t>25061365-7</t>
  </si>
  <si>
    <t xml:space="preserve">FATIMA REGINA AMANTEA CARDOSO             </t>
  </si>
  <si>
    <t xml:space="preserve">FATIMA SILVA DE ALMEIDA                   </t>
  </si>
  <si>
    <t>15443391-3</t>
  </si>
  <si>
    <t xml:space="preserve">FAUSTO JOSE DE OLIVEIRA NETO              </t>
  </si>
  <si>
    <t>15517989-5</t>
  </si>
  <si>
    <t xml:space="preserve">FELIPE VERON DE FARIA                     </t>
  </si>
  <si>
    <t>19188240-9</t>
  </si>
  <si>
    <t>FERNANDA CARMINATI CAMELO</t>
  </si>
  <si>
    <t>26150073-9</t>
  </si>
  <si>
    <t xml:space="preserve">FERNANDA CAVALHEIRO FERNANDES             </t>
  </si>
  <si>
    <t>16200533-7</t>
  </si>
  <si>
    <t xml:space="preserve">FERNANDA CRISTINA C BORTOLUCCI            </t>
  </si>
  <si>
    <t>FERNANDA LADEIA ABAD FARNEZI</t>
  </si>
  <si>
    <t>34777631-0</t>
  </si>
  <si>
    <t xml:space="preserve">FERNANDA MAMEDIO COSTA SANTOS             </t>
  </si>
  <si>
    <t>32363073-X</t>
  </si>
  <si>
    <t>FERNANDA SCAVONE ARROIO</t>
  </si>
  <si>
    <t>34305100-X</t>
  </si>
  <si>
    <t xml:space="preserve">FERNANDO FIGARO                           </t>
  </si>
  <si>
    <t>32273179-3</t>
  </si>
  <si>
    <t xml:space="preserve">FERNANDO FRANCISCO ANTONIO                </t>
  </si>
  <si>
    <t xml:space="preserve">FERNANDO GALINSKIS DOMINGUES              </t>
  </si>
  <si>
    <t>19484093-1</t>
  </si>
  <si>
    <t xml:space="preserve">FERNANDO LOPES RIBEIRO                    </t>
  </si>
  <si>
    <t xml:space="preserve">FERNANDO MESSAS PIMENTEL                  </t>
  </si>
  <si>
    <t xml:space="preserve">FERNANDO OTAVIO PAVANI                    </t>
  </si>
  <si>
    <t xml:space="preserve">FERNANDO SABBAG                           </t>
  </si>
  <si>
    <t>15437749-1</t>
  </si>
  <si>
    <t xml:space="preserve">FILOMENA PEREIRA DA SILVA                 </t>
  </si>
  <si>
    <t xml:space="preserve">FILOMENA TEREZA SILVA MARQUES             </t>
  </si>
  <si>
    <t>7981368-9</t>
  </si>
  <si>
    <t>FLAVIA VERNASCHI LIMA</t>
  </si>
  <si>
    <t>15255686-2</t>
  </si>
  <si>
    <t xml:space="preserve">FLAVIO AUGUSTO BERGAMASCHI                </t>
  </si>
  <si>
    <t>10913416-3</t>
  </si>
  <si>
    <t xml:space="preserve">FLAVIO DOS SANTOS FERREIRA                </t>
  </si>
  <si>
    <t xml:space="preserve">FLAVIO MIOTTO                             </t>
  </si>
  <si>
    <t xml:space="preserve">FLORINDA MITIKO MATSUZAKI                 </t>
  </si>
  <si>
    <t xml:space="preserve">FLORISVALDO C DE AZEVEDO                  </t>
  </si>
  <si>
    <t xml:space="preserve">FRANCINETE ROSENDO DA SILVA               </t>
  </si>
  <si>
    <t>50358137-9</t>
  </si>
  <si>
    <t xml:space="preserve">FRANCINEUMA MAIA CAMBUI                   </t>
  </si>
  <si>
    <t>23633067-6</t>
  </si>
  <si>
    <t xml:space="preserve">FRANCIS REGINA SANCHES DUARTE             </t>
  </si>
  <si>
    <t>17472251-5</t>
  </si>
  <si>
    <t xml:space="preserve">FRANCISCA BARBOSA DA SILVA                </t>
  </si>
  <si>
    <t>20038173-8</t>
  </si>
  <si>
    <t xml:space="preserve">FRANCISCA CHAGAS SANTOS                   </t>
  </si>
  <si>
    <t>35540916-1</t>
  </si>
  <si>
    <t xml:space="preserve">FRANCISCA IRIS M DE SOUSA                 </t>
  </si>
  <si>
    <t>12727615-4</t>
  </si>
  <si>
    <t xml:space="preserve">FRANCISCA MARIA DA C RONCONI              </t>
  </si>
  <si>
    <t xml:space="preserve">FRANCISCA RITA MAXIMO                     </t>
  </si>
  <si>
    <t xml:space="preserve">FRANCISCO DIMAS PEREIRA                   </t>
  </si>
  <si>
    <t xml:space="preserve">FRANCISCO DOS SANTOS ASSIS                </t>
  </si>
  <si>
    <t xml:space="preserve">FRANCISCO EVANDRO MELO SILVA              </t>
  </si>
  <si>
    <t>24802532-6</t>
  </si>
  <si>
    <t xml:space="preserve">FRANCISCO SERGIO DE OLIVEIRA              </t>
  </si>
  <si>
    <t xml:space="preserve">GABRIEL DONIZETI DE SOUZA                 </t>
  </si>
  <si>
    <t xml:space="preserve">GEANE FERREIRA SILVA                      </t>
  </si>
  <si>
    <t>17092055-0</t>
  </si>
  <si>
    <t xml:space="preserve">GEANE FRANCISCO DE ANDRADE                </t>
  </si>
  <si>
    <t xml:space="preserve">GEDILSON EDMUNDO FERREIRA                 </t>
  </si>
  <si>
    <t xml:space="preserve">GENARIO PROTASIO DO NASCIMENTO            </t>
  </si>
  <si>
    <t xml:space="preserve">GENI JANE GABRIELA FARIAS                 </t>
  </si>
  <si>
    <t>GENI TSUYAKA KOGA</t>
  </si>
  <si>
    <t xml:space="preserve">GENICLEY MARCIA COSTA                     </t>
  </si>
  <si>
    <t xml:space="preserve">GENILDA CASSIA C SILVA                    </t>
  </si>
  <si>
    <t>15794690-3</t>
  </si>
  <si>
    <t xml:space="preserve">GENTIL BUENO DOS SANTOS NETO              </t>
  </si>
  <si>
    <t>GEORGIA LIMA ROVESTA</t>
  </si>
  <si>
    <t>15632224-9</t>
  </si>
  <si>
    <t>GEORGINA IVETE DE JESUS</t>
  </si>
  <si>
    <t>14505665-X</t>
  </si>
  <si>
    <t xml:space="preserve">GEOVANI DE VASCONCELOS RIBEIRO            </t>
  </si>
  <si>
    <t>28287126-3</t>
  </si>
  <si>
    <t xml:space="preserve">GERALDA RODRIGUES DE ARAUJO               </t>
  </si>
  <si>
    <t xml:space="preserve">GERALDA SOUZA SILVA FERRAZ                </t>
  </si>
  <si>
    <t>20509224-X</t>
  </si>
  <si>
    <t xml:space="preserve">GEREMIAS RODRIGUES DOS SANTOS             </t>
  </si>
  <si>
    <t xml:space="preserve">GERUZIA PEREIRA BARBOSA                   </t>
  </si>
  <si>
    <t xml:space="preserve">GESSEA GORI SOARES                        </t>
  </si>
  <si>
    <t>17008545-4</t>
  </si>
  <si>
    <t xml:space="preserve">GIANE DE SOUZA LOPES PESTANA              </t>
  </si>
  <si>
    <t xml:space="preserve">GILBERTO CESAR ALBA                       </t>
  </si>
  <si>
    <t>GILBERTO DE ARAUJO</t>
  </si>
  <si>
    <t>20485889-6</t>
  </si>
  <si>
    <t xml:space="preserve">GILBERTO IOSHINOBU KOGA                   </t>
  </si>
  <si>
    <t xml:space="preserve">GILBERTO MARCIO CARRERA                   </t>
  </si>
  <si>
    <t>28134245-3</t>
  </si>
  <si>
    <t xml:space="preserve">GILBERTO RIBEIRO PEREIRA                  </t>
  </si>
  <si>
    <t>4491303-5</t>
  </si>
  <si>
    <t xml:space="preserve">GILBERTO TEIXEIRA BARBOSA                 </t>
  </si>
  <si>
    <t xml:space="preserve">GILMA MARIA LOPES R NAKAMURA              </t>
  </si>
  <si>
    <t>28568566-1</t>
  </si>
  <si>
    <t xml:space="preserve">GILMAR ALVES DE SOUZA                     </t>
  </si>
  <si>
    <t>24918535-0</t>
  </si>
  <si>
    <t xml:space="preserve">GILMAR SOARES                             </t>
  </si>
  <si>
    <t xml:space="preserve">GILMARA SILVA BOMFIM                      </t>
  </si>
  <si>
    <t>30195832-4</t>
  </si>
  <si>
    <t xml:space="preserve">GILSON MODESTO                            </t>
  </si>
  <si>
    <t xml:space="preserve">GILVANDA NERI DELMONDES SOUZA             </t>
  </si>
  <si>
    <t xml:space="preserve">GILVANETE DE CARVALHO                     </t>
  </si>
  <si>
    <t>15976172-4</t>
  </si>
  <si>
    <t xml:space="preserve">GILVANIA ALMEIDA M L SILVA                </t>
  </si>
  <si>
    <t>35840367-4</t>
  </si>
  <si>
    <t xml:space="preserve">GINO DA ROCHA                             </t>
  </si>
  <si>
    <t>21109182-0</t>
  </si>
  <si>
    <t>GIRCELAINE CRISTINA DE L SILVA</t>
  </si>
  <si>
    <t>30068205-0</t>
  </si>
  <si>
    <t xml:space="preserve">GISELE CRISTINA LOPRETO SEGURA            </t>
  </si>
  <si>
    <t>27365476-7</t>
  </si>
  <si>
    <t xml:space="preserve">GISELE HUNGER MENDES VIEIRA               </t>
  </si>
  <si>
    <t>15450550-X</t>
  </si>
  <si>
    <t xml:space="preserve">GISELE LOZANO COSTA                       </t>
  </si>
  <si>
    <t>26226067-0</t>
  </si>
  <si>
    <t xml:space="preserve">GISLAINE LIMA DA SILVA                    </t>
  </si>
  <si>
    <t xml:space="preserve">GISLAINE RODRIGUES DA CRUZ                </t>
  </si>
  <si>
    <t xml:space="preserve">GISLENE APARECIDA PALMEIRA                </t>
  </si>
  <si>
    <t xml:space="preserve">GIVALDO QUIRINO DE LIMA                   </t>
  </si>
  <si>
    <t>24818661-9</t>
  </si>
  <si>
    <t>GIZELDA APARECIDA LOPES MELO</t>
  </si>
  <si>
    <t xml:space="preserve">GLAUCINEIDE SILVA DE ANDRADE              </t>
  </si>
  <si>
    <t>35564183-5</t>
  </si>
  <si>
    <t>GLORIA INACIO TOMAZ</t>
  </si>
  <si>
    <t xml:space="preserve">GRACE APARECIDA DE SALES                  </t>
  </si>
  <si>
    <t>22052358-7</t>
  </si>
  <si>
    <t xml:space="preserve">GRACIELE LOPES SPIGARIOL                  </t>
  </si>
  <si>
    <t>29746805-4</t>
  </si>
  <si>
    <t>GRAZIELA SOLFA</t>
  </si>
  <si>
    <t>32277142-0</t>
  </si>
  <si>
    <t xml:space="preserve">GUACIARA MARIA BARTHMANN                  </t>
  </si>
  <si>
    <t xml:space="preserve">GUIOMAR APARECIDA DE CAMPOS               </t>
  </si>
  <si>
    <t xml:space="preserve">GUIOMAR APARECIDA DE S SANTOS             </t>
  </si>
  <si>
    <t xml:space="preserve">GUIOMAR PEROZO                            </t>
  </si>
  <si>
    <t xml:space="preserve">GUSTAVO MIZUNO                            </t>
  </si>
  <si>
    <t>24552808-8</t>
  </si>
  <si>
    <t>HAGNIS OLIVEIRA DA FONSECA</t>
  </si>
  <si>
    <t xml:space="preserve">HARUMI MIRIAN MIYAMOTO                    </t>
  </si>
  <si>
    <t>15885053-1</t>
  </si>
  <si>
    <t>HELENA AYAKO MUKAI KUNINARI</t>
  </si>
  <si>
    <t xml:space="preserve">HELENA MARIA CARDOSO DA SILVA             </t>
  </si>
  <si>
    <t>12845880-X</t>
  </si>
  <si>
    <t xml:space="preserve">HELENICE MENEZES ORNELAS                  </t>
  </si>
  <si>
    <t>11489639-2</t>
  </si>
  <si>
    <t xml:space="preserve">HELIO BERNARDES SILVA                     </t>
  </si>
  <si>
    <t xml:space="preserve">HELOISA MARA SERVA PESCE                  </t>
  </si>
  <si>
    <t xml:space="preserve">HELOISA MARIA B R GUIMARAES               </t>
  </si>
  <si>
    <t>17837773-9</t>
  </si>
  <si>
    <t>HELOISA MARIA S BENJAMIM</t>
  </si>
  <si>
    <t>HELOIZA FERREIRA MARTINS</t>
  </si>
  <si>
    <t>6352391-4</t>
  </si>
  <si>
    <t xml:space="preserve">HERMINIA AP SBROLINI STABILE              </t>
  </si>
  <si>
    <t>10507178-X</t>
  </si>
  <si>
    <t xml:space="preserve">HERMINIO PEREIRA GUIMARAES                </t>
  </si>
  <si>
    <t xml:space="preserve">HILDA JESUS FIGUEIREDO CABRERA            </t>
  </si>
  <si>
    <t>11200744-2</t>
  </si>
  <si>
    <t xml:space="preserve">HILDA MARIA MARQUES MENEGALDO             </t>
  </si>
  <si>
    <t xml:space="preserve">HILDA VITORIA DE ALMEIDA                  </t>
  </si>
  <si>
    <t>23538122-6</t>
  </si>
  <si>
    <t xml:space="preserve">HOMERO DE CASTRO PEREIRA                  </t>
  </si>
  <si>
    <t>22907950-7</t>
  </si>
  <si>
    <t xml:space="preserve">HOMERO DIAS DA MOTTA                      </t>
  </si>
  <si>
    <t xml:space="preserve">IARA ESPINOSA ALVES DA CUNHA              </t>
  </si>
  <si>
    <t>27873886-2</t>
  </si>
  <si>
    <t>IARA RODRIGUES ARANTES</t>
  </si>
  <si>
    <t xml:space="preserve">IARA STABLER                              </t>
  </si>
  <si>
    <t>18084000-9</t>
  </si>
  <si>
    <t xml:space="preserve">IBERE MARTINS DE CAMARGO                  </t>
  </si>
  <si>
    <t xml:space="preserve">IDA BUJANSKI                              </t>
  </si>
  <si>
    <t xml:space="preserve">IDINEI LUIZ PRADO JUNIOR                  </t>
  </si>
  <si>
    <t>5747907-0</t>
  </si>
  <si>
    <t xml:space="preserve">IEDA APARECIDA SOUZA MARTINS              </t>
  </si>
  <si>
    <t>11473731-9</t>
  </si>
  <si>
    <t xml:space="preserve">ILANA VEISER JUDKIEWICZ                   </t>
  </si>
  <si>
    <t>19405488-3</t>
  </si>
  <si>
    <t xml:space="preserve">ILDA GAIAO VALERIO                        </t>
  </si>
  <si>
    <t>8334446-9</t>
  </si>
  <si>
    <t>ILDA LOURENCO DE ALMEIDA</t>
  </si>
  <si>
    <t>9595749-2</t>
  </si>
  <si>
    <t xml:space="preserve">ILDA MARCIA BURATTI                       </t>
  </si>
  <si>
    <t>7707236-4</t>
  </si>
  <si>
    <t xml:space="preserve">ILKA DE FATIMA DIAS                       </t>
  </si>
  <si>
    <t>16993026-9</t>
  </si>
  <si>
    <t xml:space="preserve">ILMA DE SOUZA PEREIRA DE LESSA            </t>
  </si>
  <si>
    <t>20139480-7</t>
  </si>
  <si>
    <t>ILZA MARIA TERTINO</t>
  </si>
  <si>
    <t>13515905-2</t>
  </si>
  <si>
    <t xml:space="preserve">ILZA MENDES DOS SANTOS                    </t>
  </si>
  <si>
    <t xml:space="preserve">ILZETE BISPO LEITE                        </t>
  </si>
  <si>
    <t xml:space="preserve">INES CARDOSO                              </t>
  </si>
  <si>
    <t xml:space="preserve">INES DE MOURA SANTOS                      </t>
  </si>
  <si>
    <t>16272989-3</t>
  </si>
  <si>
    <t xml:space="preserve">INES IVETE DA SILVA                       </t>
  </si>
  <si>
    <t xml:space="preserve">INEZ APARECIDA COSTA SANTOS               </t>
  </si>
  <si>
    <t>15972721-2</t>
  </si>
  <si>
    <t xml:space="preserve">INEZ BANDEIRA DE OLIVEIRA                 </t>
  </si>
  <si>
    <t>11322570-2</t>
  </si>
  <si>
    <t xml:space="preserve">INEZ MARIA DE MIRANDA                     </t>
  </si>
  <si>
    <t>25891568-7</t>
  </si>
  <si>
    <t xml:space="preserve">INOCENCIA APARECIDA DOS SANTOS            </t>
  </si>
  <si>
    <t>19268931-9</t>
  </si>
  <si>
    <t xml:space="preserve">IOLANDA MIRANDA WERFULHACK                </t>
  </si>
  <si>
    <t>7793024-1</t>
  </si>
  <si>
    <t xml:space="preserve">IRACEMA ALMEIDA ROCHA BAIRRAL             </t>
  </si>
  <si>
    <t>7516046-8</t>
  </si>
  <si>
    <t xml:space="preserve">IRACEMA CETSUKO KIKUCHI                   </t>
  </si>
  <si>
    <t xml:space="preserve">IRACEMA DE JESUS DO NASCIMENTO            </t>
  </si>
  <si>
    <t>14787523-7</t>
  </si>
  <si>
    <t xml:space="preserve">IRACEMA MELCHIOR CUNTO                    </t>
  </si>
  <si>
    <t>5895011-4</t>
  </si>
  <si>
    <t xml:space="preserve">IRACI DA SILVA XAVIER                     </t>
  </si>
  <si>
    <t>23019606-8</t>
  </si>
  <si>
    <t xml:space="preserve">IRACI GOUVEIA G FONSECA                   </t>
  </si>
  <si>
    <t xml:space="preserve">IRACI RIBEIRO DA SILVA                    </t>
  </si>
  <si>
    <t>IRACILDA SARTORIO CORREA</t>
  </si>
  <si>
    <t xml:space="preserve">IRAILDES PEREIRA AMORIM                   </t>
  </si>
  <si>
    <t>IRAMAIA APARECIDA L COLAIACOVO</t>
  </si>
  <si>
    <t>6781953-9</t>
  </si>
  <si>
    <t xml:space="preserve">IRAMARA PAULINO BONIFACIO                 </t>
  </si>
  <si>
    <t>13898076-7</t>
  </si>
  <si>
    <t xml:space="preserve">IRAN INACIO CARAN                         </t>
  </si>
  <si>
    <t xml:space="preserve">IRANI DAS GRACAS SOUZA                    </t>
  </si>
  <si>
    <t>36814678-9</t>
  </si>
  <si>
    <t xml:space="preserve">IRENE DA CONCEICAO REICH                  </t>
  </si>
  <si>
    <t xml:space="preserve">IRENE DIAS                                </t>
  </si>
  <si>
    <t>20898485-9</t>
  </si>
  <si>
    <t xml:space="preserve">IRENE DO VALLE                            </t>
  </si>
  <si>
    <t xml:space="preserve">IRENE FAUSTINO FARIA JUNQUEIRA            </t>
  </si>
  <si>
    <t>36828688-5</t>
  </si>
  <si>
    <t xml:space="preserve">IRENE PEREIRA RACHID                      </t>
  </si>
  <si>
    <t xml:space="preserve">IRENILDA MARIA MENDES MENDONCA            </t>
  </si>
  <si>
    <t>14970154-8</t>
  </si>
  <si>
    <t>IRIA ALVES DE MELLO</t>
  </si>
  <si>
    <t>14963705-6</t>
  </si>
  <si>
    <t>IRIS BARROS DA SILVA</t>
  </si>
  <si>
    <t>33050604-3</t>
  </si>
  <si>
    <t xml:space="preserve">IRIS J DA SILVA F DE MENDONCA             </t>
  </si>
  <si>
    <t>IRIS PEREIRA SANTOS</t>
  </si>
  <si>
    <t xml:space="preserve">IRMA SOUZA MARTINS SOARES                 </t>
  </si>
  <si>
    <t>13181795-4</t>
  </si>
  <si>
    <t xml:space="preserve">ISABEL ABILIO                             </t>
  </si>
  <si>
    <t>14424242-4</t>
  </si>
  <si>
    <t xml:space="preserve">ISABEL ANTONIA CONCEICAO SOUZA            </t>
  </si>
  <si>
    <t>19833572-6</t>
  </si>
  <si>
    <t xml:space="preserve">ISABEL CRISTINA BARROS                    </t>
  </si>
  <si>
    <t>41849203-7</t>
  </si>
  <si>
    <t xml:space="preserve">ISABEL CRISTINA DA COSTA                  </t>
  </si>
  <si>
    <t>ISABEL CRISTINA S B NASCIMENTO</t>
  </si>
  <si>
    <t>35323303-1</t>
  </si>
  <si>
    <t xml:space="preserve">ISABEL CRISTINA S MARQUES                 </t>
  </si>
  <si>
    <t>24185605-X</t>
  </si>
  <si>
    <t xml:space="preserve">ISABEL CRISTINA SILVEIRA SILVA            </t>
  </si>
  <si>
    <t>11009463-3</t>
  </si>
  <si>
    <t xml:space="preserve">ISABEL CRISTINA SOUZA B SANTOS            </t>
  </si>
  <si>
    <t>13191365-7</t>
  </si>
  <si>
    <t xml:space="preserve">ISABEL FATIMA DE MORAES                   </t>
  </si>
  <si>
    <t>18928041-4</t>
  </si>
  <si>
    <t xml:space="preserve">ISABEL MARGARETI A DIAS                   </t>
  </si>
  <si>
    <t xml:space="preserve">ISABEL RUBIO VAZQUEZ CONDE                </t>
  </si>
  <si>
    <t>3913090-3</t>
  </si>
  <si>
    <t xml:space="preserve">ISABEL WALDEMARIN DA ROCHA                </t>
  </si>
  <si>
    <t xml:space="preserve">ISABELLA MARIA PINHEIRO                   </t>
  </si>
  <si>
    <t>22655113-1</t>
  </si>
  <si>
    <t xml:space="preserve">ISAIAS DA CUNHA JANUARIO                  </t>
  </si>
  <si>
    <t>15705148-1</t>
  </si>
  <si>
    <t xml:space="preserve">ISAIAS DOS SANTOS FONTANA                 </t>
  </si>
  <si>
    <t>ISAMAR SILVEIRA DEL PASSO</t>
  </si>
  <si>
    <t xml:space="preserve">ISRAEL AUGUSTINHO                         </t>
  </si>
  <si>
    <t xml:space="preserve">ISRAEL LENCIONE                           </t>
  </si>
  <si>
    <t xml:space="preserve">ISRAEL TADEU DE JESUS ZANELLA             </t>
  </si>
  <si>
    <t>ITAMARA APARECIDA C MARIA</t>
  </si>
  <si>
    <t xml:space="preserve">ITELVINA SANTOS MACHADO ISRAEL            </t>
  </si>
  <si>
    <t xml:space="preserve">IVAN DE MELLO                             </t>
  </si>
  <si>
    <t xml:space="preserve">IVAN EL MURR                              </t>
  </si>
  <si>
    <t>23616885-X</t>
  </si>
  <si>
    <t xml:space="preserve">IVANA RUGGERO                             </t>
  </si>
  <si>
    <t>IVANEIDE AZEVEDO ASSUNCAO</t>
  </si>
  <si>
    <t>6408926-6</t>
  </si>
  <si>
    <t xml:space="preserve">IVANETE PEREIRA DA SILVA                  </t>
  </si>
  <si>
    <t xml:space="preserve">IVANETE STEVANIM GREGATE                  </t>
  </si>
  <si>
    <t>15389028-9</t>
  </si>
  <si>
    <t xml:space="preserve">IVANEY COSTA SILVA                        </t>
  </si>
  <si>
    <t>37151431-9</t>
  </si>
  <si>
    <t xml:space="preserve">IVANI CAVERSAN                            </t>
  </si>
  <si>
    <t>3751925-6</t>
  </si>
  <si>
    <t>IVANI DE ANDRADE BARREIRO</t>
  </si>
  <si>
    <t xml:space="preserve">IVANI DOMINGOS                            </t>
  </si>
  <si>
    <t>18517219-2</t>
  </si>
  <si>
    <t xml:space="preserve">IVANICE GONCALVES DOS SANTOS              </t>
  </si>
  <si>
    <t>10274584-5</t>
  </si>
  <si>
    <t xml:space="preserve">IVANILDA GRACAS VELOZO ALMEIDA            </t>
  </si>
  <si>
    <t>19907576-1</t>
  </si>
  <si>
    <t xml:space="preserve">IVANIR FATIMA SILVA                       </t>
  </si>
  <si>
    <t>18589736-8</t>
  </si>
  <si>
    <t xml:space="preserve">IVETE DA SILVA AMORIM                     </t>
  </si>
  <si>
    <t>13967493-7</t>
  </si>
  <si>
    <t xml:space="preserve">IVONE DOS SANTOS PAES                     </t>
  </si>
  <si>
    <t xml:space="preserve">IVONE DOS SANTOS PAIAO                    </t>
  </si>
  <si>
    <t xml:space="preserve">IVONE GIMENES PERES                       </t>
  </si>
  <si>
    <t>10764746-1</t>
  </si>
  <si>
    <t xml:space="preserve">IVONE GOMES DOS SANTOS                    </t>
  </si>
  <si>
    <t>9177354-4</t>
  </si>
  <si>
    <t xml:space="preserve">IVONE MONTEIRO                            </t>
  </si>
  <si>
    <t xml:space="preserve">IVONE OLIVEIRA DE PONTES SILVA            </t>
  </si>
  <si>
    <t>IVONE VALERIA SANCHES PIRES</t>
  </si>
  <si>
    <t xml:space="preserve">IVONETE BORGES                            </t>
  </si>
  <si>
    <t>52686816-8</t>
  </si>
  <si>
    <t xml:space="preserve">IVONETE FERREIRA DE SOUZA                 </t>
  </si>
  <si>
    <t xml:space="preserve">IVONILDE RODRIGUES BATISTA                </t>
  </si>
  <si>
    <t xml:space="preserve">IZABEL CRISTINA A S RAMOS                 </t>
  </si>
  <si>
    <t>24331496-6</t>
  </si>
  <si>
    <t xml:space="preserve">IZABEL DE FATIMA RODRIGUES                </t>
  </si>
  <si>
    <t>14885299-3</t>
  </si>
  <si>
    <t xml:space="preserve">IZABEL PALUGAN PIVETA                     </t>
  </si>
  <si>
    <t xml:space="preserve">IZAURA ALONSO                             </t>
  </si>
  <si>
    <t xml:space="preserve">IZAURA DE JESUS                           </t>
  </si>
  <si>
    <t xml:space="preserve">IZILDA CRISTINA B MARTINS                 </t>
  </si>
  <si>
    <t xml:space="preserve">IZILDINHA APARECIDA C SARTO               </t>
  </si>
  <si>
    <t>9580973-9</t>
  </si>
  <si>
    <t xml:space="preserve">IZILDINHA APARECIDA MIQUELETO             </t>
  </si>
  <si>
    <t xml:space="preserve">IZILDINHA APARECIDA N SIQUEIRA            </t>
  </si>
  <si>
    <t xml:space="preserve">IZILDINHA BATISTA                         </t>
  </si>
  <si>
    <t xml:space="preserve">IZINETE RODRIGUES DE SOUSA                </t>
  </si>
  <si>
    <t>14619726-4</t>
  </si>
  <si>
    <t xml:space="preserve">JACIARA OLIVEIRA DA CRUZ SILVA            </t>
  </si>
  <si>
    <t>27666947-2</t>
  </si>
  <si>
    <t xml:space="preserve">JACIENE SILVA ARAUJO QUEIROZ              </t>
  </si>
  <si>
    <t>29499685-0</t>
  </si>
  <si>
    <t xml:space="preserve">JACINTA MARCIA SILVA MENEZES              </t>
  </si>
  <si>
    <t>3844990-0</t>
  </si>
  <si>
    <t xml:space="preserve">JACQUELINE KIMIKO MATSUDA                 </t>
  </si>
  <si>
    <t>17042580-0</t>
  </si>
  <si>
    <t xml:space="preserve">JAILTON COUTINHO DOS SANTOS               </t>
  </si>
  <si>
    <t>34945184-9</t>
  </si>
  <si>
    <t xml:space="preserve">JAIME APARECIDO WISNIEWSKI                </t>
  </si>
  <si>
    <t>15902460-2</t>
  </si>
  <si>
    <t>JAIR GUILHERME DA SILVA</t>
  </si>
  <si>
    <t xml:space="preserve">JAIRO ALEXANDRE DA CUNHA                  </t>
  </si>
  <si>
    <t xml:space="preserve">JAIRO ELOY GALVAO DA SILVA                </t>
  </si>
  <si>
    <t xml:space="preserve">JANAINA OLIVETO CESTARI                   </t>
  </si>
  <si>
    <t xml:space="preserve">JANDIRA OLIMPIA F DA SILVA                </t>
  </si>
  <si>
    <t>JANDIRA PEREIRA COELHO</t>
  </si>
  <si>
    <t xml:space="preserve">JANE DE MATTOS NEGRAO HEKLI               </t>
  </si>
  <si>
    <t>10229638-8</t>
  </si>
  <si>
    <t xml:space="preserve">JANE DE PAULA                             </t>
  </si>
  <si>
    <t>JANE FISCHER VITAL DOS SANTOS</t>
  </si>
  <si>
    <t>8712263-7</t>
  </si>
  <si>
    <t>JANE MARY D DO NASCIMENTO</t>
  </si>
  <si>
    <t>JANETE DA SILVA ALVES</t>
  </si>
  <si>
    <t xml:space="preserve">JANETE DE PAULA                           </t>
  </si>
  <si>
    <t xml:space="preserve">JANETE DE SIQUEIRA IWAMURA                </t>
  </si>
  <si>
    <t xml:space="preserve">JANETE GASPERINI DE ABREU                 </t>
  </si>
  <si>
    <t>15599275-2</t>
  </si>
  <si>
    <t xml:space="preserve">JANETE JESUS DAMAS ALBUQUERQUE            </t>
  </si>
  <si>
    <t xml:space="preserve">JANETE NERI BENTO                         </t>
  </si>
  <si>
    <t>37115168-5</t>
  </si>
  <si>
    <t xml:space="preserve">JANETE ORTIZ DA ROCHA                     </t>
  </si>
  <si>
    <t>22630695-1</t>
  </si>
  <si>
    <t>JANETE ROSA MUNHOZ EBERLE</t>
  </si>
  <si>
    <t>9617124-8</t>
  </si>
  <si>
    <t xml:space="preserve">JANETY MATSUKO TSUKADA                    </t>
  </si>
  <si>
    <t xml:space="preserve">JANINE BONETTI REGO                       </t>
  </si>
  <si>
    <t>8770873-5</t>
  </si>
  <si>
    <t>JAQUELINE GALLO OTTO</t>
  </si>
  <si>
    <t>16263243-5</t>
  </si>
  <si>
    <t xml:space="preserve">JAQUELINE SANTOS S OLIVEIRA               </t>
  </si>
  <si>
    <t>28259154-0</t>
  </si>
  <si>
    <t xml:space="preserve">JAUBER PAULO DE OLIVEIRA                  </t>
  </si>
  <si>
    <t>17348833-X</t>
  </si>
  <si>
    <t>JEANE DEBORA M S X NASCIMENTO</t>
  </si>
  <si>
    <t>20245196-3</t>
  </si>
  <si>
    <t xml:space="preserve">JEDERSON MENDES                           </t>
  </si>
  <si>
    <t>23685469-0</t>
  </si>
  <si>
    <t xml:space="preserve">JEFFERSON MARCELO DA SILVA                </t>
  </si>
  <si>
    <t>22762106-2</t>
  </si>
  <si>
    <t xml:space="preserve">JEILDA SANTOS RIBEIRO                     </t>
  </si>
  <si>
    <t>23389555-3</t>
  </si>
  <si>
    <t xml:space="preserve">JEREMIAS PEREIRA JUNIOR                   </t>
  </si>
  <si>
    <t xml:space="preserve">JESSE SANTOS SAMPAIO                      </t>
  </si>
  <si>
    <t xml:space="preserve">JESSICA ALESSANDRA PEREIRA                </t>
  </si>
  <si>
    <t>25902597-5</t>
  </si>
  <si>
    <t xml:space="preserve">JOANA CARDOSO DOS SANTOS                  </t>
  </si>
  <si>
    <t>8997312-4</t>
  </si>
  <si>
    <t>JOANA D ARQUE DA SILVA</t>
  </si>
  <si>
    <t>35743376-2</t>
  </si>
  <si>
    <t xml:space="preserve">JOANA DARC DE FREITAS MELO                </t>
  </si>
  <si>
    <t xml:space="preserve">JOANA DOS SANTOS COSTA                    </t>
  </si>
  <si>
    <t xml:space="preserve">JOAO APARECIDO RODRIGUES LEMES            </t>
  </si>
  <si>
    <t xml:space="preserve">JOAO BUENO                                </t>
  </si>
  <si>
    <t>23467202-X</t>
  </si>
  <si>
    <t xml:space="preserve">JOAO CARLOS DE OLIVEIRA                   </t>
  </si>
  <si>
    <t xml:space="preserve">JOAO CESAR BARBOSA                        </t>
  </si>
  <si>
    <t xml:space="preserve">JOAO DA GUIA ALMEIDA COSTA                </t>
  </si>
  <si>
    <t xml:space="preserve">JOAO FELIX                                </t>
  </si>
  <si>
    <t>8678028-1</t>
  </si>
  <si>
    <t xml:space="preserve">JOAO FERNANDES JUNIOR                     </t>
  </si>
  <si>
    <t>27663999-6</t>
  </si>
  <si>
    <t xml:space="preserve">JOAO GREVE NETO                           </t>
  </si>
  <si>
    <t xml:space="preserve">JOAO LUIZ PERES                           </t>
  </si>
  <si>
    <t xml:space="preserve">JOAO MARCOS DOS SANTOS                    </t>
  </si>
  <si>
    <t xml:space="preserve">JOAO PEDRO DE FARIA                       </t>
  </si>
  <si>
    <t xml:space="preserve">JOAO ROBERTO DA COSTA                     </t>
  </si>
  <si>
    <t>8745021-5</t>
  </si>
  <si>
    <t xml:space="preserve">JOAO ROBERTO LISBOA                       </t>
  </si>
  <si>
    <t xml:space="preserve">JOAO ROGERIO DA SILVA                     </t>
  </si>
  <si>
    <t xml:space="preserve">JOAQUIM PEREIRA NETO                      </t>
  </si>
  <si>
    <t>37615070-1</t>
  </si>
  <si>
    <t xml:space="preserve">JOCELINO JOSE DOS SANTOS                  </t>
  </si>
  <si>
    <t>19113573-2</t>
  </si>
  <si>
    <t xml:space="preserve">JOELMA DA CRUZ SILVEIRA                   </t>
  </si>
  <si>
    <t>24510383-1</t>
  </si>
  <si>
    <t xml:space="preserve">JOELMA MARIA DE TORRES                    </t>
  </si>
  <si>
    <t>25175441-8</t>
  </si>
  <si>
    <t xml:space="preserve">JOELMA MAURICIO DE SOUZA                  </t>
  </si>
  <si>
    <t>23308879-9</t>
  </si>
  <si>
    <t xml:space="preserve">JONI JOSE DINIZ                           </t>
  </si>
  <si>
    <t>15249925-8</t>
  </si>
  <si>
    <t xml:space="preserve">JORGE ANTONIO MATA SILVA                  </t>
  </si>
  <si>
    <t>19284188-9</t>
  </si>
  <si>
    <t xml:space="preserve">JORGE DE SOUZA JUNIOR                     </t>
  </si>
  <si>
    <t xml:space="preserve">JORGE KENNEDY M BIAGGIONI                 </t>
  </si>
  <si>
    <t>JORGE LUIZ CLARO VITORINO</t>
  </si>
  <si>
    <t xml:space="preserve">JORGE LUIZ COSTA                          </t>
  </si>
  <si>
    <t>JORGE PEREIRA MACHADO</t>
  </si>
  <si>
    <t>11328329-5</t>
  </si>
  <si>
    <t xml:space="preserve">JORGEA PEDRO DE MELLO                     </t>
  </si>
  <si>
    <t>29441643-2</t>
  </si>
  <si>
    <t>JOSE ALVES DUTRA</t>
  </si>
  <si>
    <t>15389242-0</t>
  </si>
  <si>
    <t xml:space="preserve">JOSE AMBROSIO DA SILVA                    </t>
  </si>
  <si>
    <t>12296378-7</t>
  </si>
  <si>
    <t xml:space="preserve">JOSE ANGELO ORTELAN                       </t>
  </si>
  <si>
    <t xml:space="preserve">JOSE ANTONIO CEDRAN                       </t>
  </si>
  <si>
    <t>14882825-5</t>
  </si>
  <si>
    <t xml:space="preserve">JOSE APARECIDO ALVES                      </t>
  </si>
  <si>
    <t xml:space="preserve">JOSE APARECIDO CYRINO                     </t>
  </si>
  <si>
    <t xml:space="preserve">JOSE APARECIDO GIMENEZ                    </t>
  </si>
  <si>
    <t xml:space="preserve">JOSE APARECIDO MEIRA                      </t>
  </si>
  <si>
    <t>24578409-3</t>
  </si>
  <si>
    <t>JOSE ARLINDO DE ASSIS</t>
  </si>
  <si>
    <t>22819586-X</t>
  </si>
  <si>
    <t xml:space="preserve">JOSE CARLOS BESERRA                       </t>
  </si>
  <si>
    <t xml:space="preserve">JOSE CARLOS DA SILVA                      </t>
  </si>
  <si>
    <t xml:space="preserve">JOSE CARLOS MACIEL                        </t>
  </si>
  <si>
    <t>9825796-1</t>
  </si>
  <si>
    <t xml:space="preserve">JOSE CARLOS ZANETTE                       </t>
  </si>
  <si>
    <t>4564495-0</t>
  </si>
  <si>
    <t xml:space="preserve">JOSE CICERO XAVIER                        </t>
  </si>
  <si>
    <t>JOSE CIRILO CABRAL VILA</t>
  </si>
  <si>
    <t xml:space="preserve">JOSE DA SILVA FREITAS                     </t>
  </si>
  <si>
    <t>JOSE DIMAS FERNANDES GARCIA</t>
  </si>
  <si>
    <t xml:space="preserve">JOSE DOS SANTOS                           </t>
  </si>
  <si>
    <t>5396466-4</t>
  </si>
  <si>
    <t>JOSE EDINOR DA SILVA</t>
  </si>
  <si>
    <t xml:space="preserve">JOSE EUDSON DE ALMEIDA CARDOSO            </t>
  </si>
  <si>
    <t>JOSE FERREIRA DE JESUS</t>
  </si>
  <si>
    <t>27049733-X</t>
  </si>
  <si>
    <t>JOSE FRANCISCO AMARAL JUNIOR</t>
  </si>
  <si>
    <t>19308582-3</t>
  </si>
  <si>
    <t xml:space="preserve">JOSE GERALDO DA SILVA                     </t>
  </si>
  <si>
    <t>14544156-8</t>
  </si>
  <si>
    <t xml:space="preserve">JOSE GERALDO DE SOUSA                     </t>
  </si>
  <si>
    <t xml:space="preserve">JOSE GOMES                                </t>
  </si>
  <si>
    <t>16637373-4</t>
  </si>
  <si>
    <t xml:space="preserve">JOSE LUIZ DE OLIVEIRA                     </t>
  </si>
  <si>
    <t>JOSE LUIZ GONZAGA JUNIOR</t>
  </si>
  <si>
    <t>21426749-0</t>
  </si>
  <si>
    <t xml:space="preserve">JOSE LUIZ RANGEL DE OLIVEIRA              </t>
  </si>
  <si>
    <t>JOSE M MOREIRA DA SILVA</t>
  </si>
  <si>
    <t>16479701-4</t>
  </si>
  <si>
    <t xml:space="preserve">JOSE MARCOS OLIVEIRA BENVINDO             </t>
  </si>
  <si>
    <t xml:space="preserve">JOSE MAURO GONCALVES                      </t>
  </si>
  <si>
    <t xml:space="preserve">JOSE MIGUEL TOMAZEVIC                     </t>
  </si>
  <si>
    <t xml:space="preserve">JOSE NILSON RODRIGUES                     </t>
  </si>
  <si>
    <t>50052458-9</t>
  </si>
  <si>
    <t>JOSE ODAIR ALVES</t>
  </si>
  <si>
    <t xml:space="preserve">JOSE ORLANDO RIBEIRO                      </t>
  </si>
  <si>
    <t xml:space="preserve">JOSE OSMAR MASSA                          </t>
  </si>
  <si>
    <t xml:space="preserve">JOSE OTACILIO PAULA SILVEIRA              </t>
  </si>
  <si>
    <t xml:space="preserve">JOSE PIEDADE DA SILVA NETO                </t>
  </si>
  <si>
    <t xml:space="preserve">JOSE RICARDO NAVARRO GARCIA               </t>
  </si>
  <si>
    <t>6580860-5</t>
  </si>
  <si>
    <t xml:space="preserve">JOSE ROBERTO AMORIM                       </t>
  </si>
  <si>
    <t>12133830-7</t>
  </si>
  <si>
    <t xml:space="preserve">JOSE ROBERTO DE ALMEIDA PRADO             </t>
  </si>
  <si>
    <t xml:space="preserve">JOSE ROBERTO MARIA                        </t>
  </si>
  <si>
    <t>15415737-5</t>
  </si>
  <si>
    <t xml:space="preserve">JOSE ROBERTO MARTINS                      </t>
  </si>
  <si>
    <t xml:space="preserve">JOSE ROGERIO SARTORI                      </t>
  </si>
  <si>
    <t xml:space="preserve">JOSE ROMAO CORREA                         </t>
  </si>
  <si>
    <t>14301660-X</t>
  </si>
  <si>
    <t xml:space="preserve">JOSE SILVA                                </t>
  </si>
  <si>
    <t>5294263-6</t>
  </si>
  <si>
    <t>JOSE TEIXEIRA</t>
  </si>
  <si>
    <t xml:space="preserve">JOSE VANDERLAN SOUZA FERNANDES            </t>
  </si>
  <si>
    <t>JOSE VITOR DA SILVA</t>
  </si>
  <si>
    <t xml:space="preserve">JOSEFA DIAS DE SALES                      </t>
  </si>
  <si>
    <t>26520445-8</t>
  </si>
  <si>
    <t xml:space="preserve">JOSEFA GONCALVES ARAUJO REIS              </t>
  </si>
  <si>
    <t>35311343-8</t>
  </si>
  <si>
    <t xml:space="preserve">JOSEFA MARIA FIRMINO SANTOS               </t>
  </si>
  <si>
    <t>27541999-X</t>
  </si>
  <si>
    <t>JOSEFA MENEZES PEREIRA</t>
  </si>
  <si>
    <t xml:space="preserve">JOSEFINA PEREIRA DE SOUZA                 </t>
  </si>
  <si>
    <t>22493767-4</t>
  </si>
  <si>
    <t xml:space="preserve">JOSELINA TERRA SIMAO                      </t>
  </si>
  <si>
    <t>29493261-6</t>
  </si>
  <si>
    <t xml:space="preserve">JOSEMELIA DE BRITO RIOS                   </t>
  </si>
  <si>
    <t xml:space="preserve">JOSENEIDE SILVA DOS SANTOS                </t>
  </si>
  <si>
    <t>21366317-X</t>
  </si>
  <si>
    <t>JOSIANE CRISTINA PEDROSO SILVA</t>
  </si>
  <si>
    <t>36162137-1</t>
  </si>
  <si>
    <t xml:space="preserve">JOSILENE APARECIDA RAYMUNDO               </t>
  </si>
  <si>
    <t>23780181-4</t>
  </si>
  <si>
    <t xml:space="preserve">JOSILENE MENDES DA SILVA                  </t>
  </si>
  <si>
    <t>40017395-5</t>
  </si>
  <si>
    <t>JOSINEIDE DE JESUS SANTOS</t>
  </si>
  <si>
    <t>28880744-3</t>
  </si>
  <si>
    <t xml:space="preserve">JOSUE LINS DE SA                          </t>
  </si>
  <si>
    <t xml:space="preserve">JOSUE ROBERTO MACARENCO                   </t>
  </si>
  <si>
    <t>13593635-4</t>
  </si>
  <si>
    <t xml:space="preserve">JOSUE VIEIRA CARVALHO                     </t>
  </si>
  <si>
    <t>36336638-6</t>
  </si>
  <si>
    <t xml:space="preserve">JOSY CASSAVARA ALBUQUERQUE                </t>
  </si>
  <si>
    <t>33115300-2</t>
  </si>
  <si>
    <t xml:space="preserve">JOVALINA FRANCO CAVALLI                   </t>
  </si>
  <si>
    <t>JOVENITA A F M RODRIGUES</t>
  </si>
  <si>
    <t>13457572-6</t>
  </si>
  <si>
    <t xml:space="preserve">JOVITA MARA DE OLIVEIRA                   </t>
  </si>
  <si>
    <t>11797450-X</t>
  </si>
  <si>
    <t xml:space="preserve">JOZANE CASSIA PROETTI                     </t>
  </si>
  <si>
    <t xml:space="preserve">JOZE RAMOS OLIVEIRA                       </t>
  </si>
  <si>
    <t>35668639-5</t>
  </si>
  <si>
    <t xml:space="preserve">JUAN CARLOS GONZALEZ PEREZ                </t>
  </si>
  <si>
    <t xml:space="preserve">JUAN LUIS MORA LUNAR                      </t>
  </si>
  <si>
    <t xml:space="preserve">JUAREZ MIRANDA NEVIS                      </t>
  </si>
  <si>
    <t>13666289-4</t>
  </si>
  <si>
    <t xml:space="preserve">JUAREZ PEREIRA MAIA                       </t>
  </si>
  <si>
    <t>17265830-5</t>
  </si>
  <si>
    <t>JUCARA DA SILVA SANTOS</t>
  </si>
  <si>
    <t>JUCELIA DOS SANTOS DE ARAUJO</t>
  </si>
  <si>
    <t>25079542-5</t>
  </si>
  <si>
    <t xml:space="preserve">JUCEMARA SANTOS LOPES                     </t>
  </si>
  <si>
    <t>21856495-8</t>
  </si>
  <si>
    <t xml:space="preserve">JUCILEIDE LIMA DE MACEDO ALVES            </t>
  </si>
  <si>
    <t xml:space="preserve">JUCILENE FERREIRA DE CARVALHO             </t>
  </si>
  <si>
    <t>34870417-3</t>
  </si>
  <si>
    <t xml:space="preserve">JUDITE MARIA BUOSI BRANDT                 </t>
  </si>
  <si>
    <t xml:space="preserve">JUDITE MARIA FATIMA S BERNARDI            </t>
  </si>
  <si>
    <t>7232767-4</t>
  </si>
  <si>
    <t xml:space="preserve">JUDITH CORONA GATTI                       </t>
  </si>
  <si>
    <t>19432162-9</t>
  </si>
  <si>
    <t xml:space="preserve">JULIA ARANDA PALOPOLI FREITAS             </t>
  </si>
  <si>
    <t>11006612-1</t>
  </si>
  <si>
    <t xml:space="preserve">JULIA DA SILVA LIMA                       </t>
  </si>
  <si>
    <t>36413436-7</t>
  </si>
  <si>
    <t xml:space="preserve">JULIA DE CARVALHO                         </t>
  </si>
  <si>
    <t>26373131-5</t>
  </si>
  <si>
    <t xml:space="preserve">JULIA FERREIRA DA SILVA LOPES             </t>
  </si>
  <si>
    <t>15222743-X</t>
  </si>
  <si>
    <t>JULIA HITOMI YOSHIZAWA</t>
  </si>
  <si>
    <t>6170492-1</t>
  </si>
  <si>
    <t xml:space="preserve">JULIA MIEKO KUNITAKE YAMAMOTO             </t>
  </si>
  <si>
    <t>5815822-4</t>
  </si>
  <si>
    <t xml:space="preserve">JULIANA DOS SANTOS CANTARIA               </t>
  </si>
  <si>
    <t>25021603-6</t>
  </si>
  <si>
    <t xml:space="preserve">JULIANA GAYOSO FRANCO TOLEDO              </t>
  </si>
  <si>
    <t>22378189-7</t>
  </si>
  <si>
    <t>JULIANA MARTINS NUNES</t>
  </si>
  <si>
    <t>28343460-0</t>
  </si>
  <si>
    <t xml:space="preserve">JULIANA MASSON PASQUALE                   </t>
  </si>
  <si>
    <t>25813863-4</t>
  </si>
  <si>
    <t xml:space="preserve">JULIANA TOBIAS PIZZI SCHIAVE              </t>
  </si>
  <si>
    <t>27186386-9</t>
  </si>
  <si>
    <t xml:space="preserve">JULIANE TEIXEIRA DE ALENCAR               </t>
  </si>
  <si>
    <t xml:space="preserve">JULIANO KOHLE                             </t>
  </si>
  <si>
    <t>26703736-3</t>
  </si>
  <si>
    <t xml:space="preserve">JULIETA OLIVEIRA DA SILVA                 </t>
  </si>
  <si>
    <t>JULIMARI PEREIRA FERREIRA</t>
  </si>
  <si>
    <t>JULIO ALVES DOS SANTOS</t>
  </si>
  <si>
    <t xml:space="preserve">JUPIARA DE OLIVEIRA                       </t>
  </si>
  <si>
    <t>10650324-8</t>
  </si>
  <si>
    <t>JURANDIR SOARES DA S FRANCA</t>
  </si>
  <si>
    <t xml:space="preserve">JUSENI TOLEDO DOS SANTOS                  </t>
  </si>
  <si>
    <t>14789152-8</t>
  </si>
  <si>
    <t xml:space="preserve">JUSSARA AGUIAR CORREA                     </t>
  </si>
  <si>
    <t xml:space="preserve">JUSSARA CHAVARSKI DE SOUZA                </t>
  </si>
  <si>
    <t>9580462-6</t>
  </si>
  <si>
    <t xml:space="preserve">JUSSARA FAUSTINO NICOLAU                  </t>
  </si>
  <si>
    <t>8554880-7</t>
  </si>
  <si>
    <t xml:space="preserve">JUSSARA L LIMA DE A BOTELHO               </t>
  </si>
  <si>
    <t>5580237-0</t>
  </si>
  <si>
    <t xml:space="preserve">JUSSARA REGINA P S XAVIER                 </t>
  </si>
  <si>
    <t xml:space="preserve">JUSSI MARA MATTOS DE LUCA                 </t>
  </si>
  <si>
    <t>19498535-0</t>
  </si>
  <si>
    <t xml:space="preserve">JUSTA IZABEL ERRERA GIMENES               </t>
  </si>
  <si>
    <t xml:space="preserve">KAIZER JOSE FERREIRA ALVES                </t>
  </si>
  <si>
    <t xml:space="preserve">KAREN ROSSETINI PAIVA VIANNA              </t>
  </si>
  <si>
    <t>21173277-1</t>
  </si>
  <si>
    <t>KARINA CUNHA</t>
  </si>
  <si>
    <t>27186451-5</t>
  </si>
  <si>
    <t xml:space="preserve">KARINA DA SILVA                           </t>
  </si>
  <si>
    <t>32814238-4</t>
  </si>
  <si>
    <t xml:space="preserve">KARINA GOMES LISBOA                       </t>
  </si>
  <si>
    <t>30341472-8</t>
  </si>
  <si>
    <t xml:space="preserve">KARINA RIBEIRO DA SILVA                   </t>
  </si>
  <si>
    <t>25993771-X</t>
  </si>
  <si>
    <t xml:space="preserve">KARINA SORGON                             </t>
  </si>
  <si>
    <t xml:space="preserve">KARLA ROBERTA MESQUITA SILVA              </t>
  </si>
  <si>
    <t>27843060-0</t>
  </si>
  <si>
    <t xml:space="preserve">KARLA SHIMURA BAREA                       </t>
  </si>
  <si>
    <t>28781774-X</t>
  </si>
  <si>
    <t xml:space="preserve">KATHIA REGINA G G MELCHIOR                </t>
  </si>
  <si>
    <t xml:space="preserve">KATIA APARECIDA CARVALHO MENK             </t>
  </si>
  <si>
    <t>26856367-6</t>
  </si>
  <si>
    <t>KATIA CILENE SOUZA DA SILVA</t>
  </si>
  <si>
    <t xml:space="preserve">KATIA CRISTINA TAGLIASSACHI               </t>
  </si>
  <si>
    <t xml:space="preserve">KATIA DE PAIVA                            </t>
  </si>
  <si>
    <t xml:space="preserve">KATIA FERREIRA                            </t>
  </si>
  <si>
    <t>15905893-4</t>
  </si>
  <si>
    <t xml:space="preserve">KATIA MARIA TELLES RANGEL                 </t>
  </si>
  <si>
    <t>39105507-1</t>
  </si>
  <si>
    <t>KATIA R MACHADO MARCON</t>
  </si>
  <si>
    <t xml:space="preserve">KATIA REGINA F PORFIRIO                   </t>
  </si>
  <si>
    <t xml:space="preserve">KATIA REGINA TACITO                       </t>
  </si>
  <si>
    <t>20362374-5</t>
  </si>
  <si>
    <t xml:space="preserve">KATIA REGINA VIEIRA MAIA                  </t>
  </si>
  <si>
    <t>KATIA SOLANGE LISBOA CORECHA</t>
  </si>
  <si>
    <t>20557517-1</t>
  </si>
  <si>
    <t xml:space="preserve">KAZUYO NISHIZAWA DE SOUZA                 </t>
  </si>
  <si>
    <t xml:space="preserve">KEILA ALVES RUELA                         </t>
  </si>
  <si>
    <t xml:space="preserve">KELLEN CHRISTIANY LELES CASTRO            </t>
  </si>
  <si>
    <t>39915600-8</t>
  </si>
  <si>
    <t xml:space="preserve">KELLY CRISTINA GONZAGA DOCA               </t>
  </si>
  <si>
    <t>23643590-5</t>
  </si>
  <si>
    <t xml:space="preserve">KELLY CRISTINA N SANTIAGO                 </t>
  </si>
  <si>
    <t>24213432-4</t>
  </si>
  <si>
    <t xml:space="preserve">KELMA DIAS MODESTO                        </t>
  </si>
  <si>
    <t>27834314-4</t>
  </si>
  <si>
    <t xml:space="preserve">KENNIA CRISTIAN WALDHELM                  </t>
  </si>
  <si>
    <t>25041642-6</t>
  </si>
  <si>
    <t xml:space="preserve">KESIA ALVES DOS SANTOS                    </t>
  </si>
  <si>
    <t>24496238-8</t>
  </si>
  <si>
    <t>KEYLA CRISTINA GOMES</t>
  </si>
  <si>
    <t>26804082-5</t>
  </si>
  <si>
    <t xml:space="preserve">LADISLAU BENTO ROCHA JUNIOR               </t>
  </si>
  <si>
    <t xml:space="preserve">LADUIR DE FATIMA OLIVEIRA                 </t>
  </si>
  <si>
    <t>6998470-0</t>
  </si>
  <si>
    <t>LAERCIO APARECIDO MARCO</t>
  </si>
  <si>
    <t xml:space="preserve">LAERCIO GOMES DOROTHEA                    </t>
  </si>
  <si>
    <t>12184057-8</t>
  </si>
  <si>
    <t xml:space="preserve">LANA CRISTINA SPAOLONZI DAIBS             </t>
  </si>
  <si>
    <t>9521669-8</t>
  </si>
  <si>
    <t xml:space="preserve">LARA ANDREA DURAN                         </t>
  </si>
  <si>
    <t>23983994-8</t>
  </si>
  <si>
    <t xml:space="preserve">LARISSA PUSPI GATI CARAMITE               </t>
  </si>
  <si>
    <t>26185412-4</t>
  </si>
  <si>
    <t xml:space="preserve">LARIZA BORGES GUERREIRO                   </t>
  </si>
  <si>
    <t>23983191-3</t>
  </si>
  <si>
    <t xml:space="preserve">LAURA HITOMI MURAMATU                     </t>
  </si>
  <si>
    <t>11109393-4</t>
  </si>
  <si>
    <t>LAURA MARIA DE MORAES</t>
  </si>
  <si>
    <t xml:space="preserve">LAURA VICENTE                             </t>
  </si>
  <si>
    <t>17272174-X</t>
  </si>
  <si>
    <t xml:space="preserve">LAURO DE ARO FILHO                        </t>
  </si>
  <si>
    <t xml:space="preserve">LAURO HENRICO DONIZETTI PANZA             </t>
  </si>
  <si>
    <t xml:space="preserve">LAURO IYDA IMAI                           </t>
  </si>
  <si>
    <t xml:space="preserve">LAZARA SOARES DA SILVA                    </t>
  </si>
  <si>
    <t>15469005-3</t>
  </si>
  <si>
    <t xml:space="preserve">LEA JULIANA PEDRO SANTANA                 </t>
  </si>
  <si>
    <t xml:space="preserve">LEA REGINA CATARINA                       </t>
  </si>
  <si>
    <t>27279753-4</t>
  </si>
  <si>
    <t xml:space="preserve">LEANIR SOUSA E SILVA                      </t>
  </si>
  <si>
    <t>37341338-5</t>
  </si>
  <si>
    <t xml:space="preserve">LEIDAMAR CAMARGO A LENHAVERDE             </t>
  </si>
  <si>
    <t>35815501-0</t>
  </si>
  <si>
    <t xml:space="preserve">LEILA APARECIDA CARLOS                    </t>
  </si>
  <si>
    <t>18750668-1</t>
  </si>
  <si>
    <t xml:space="preserve">LEILA CRISTINA FERREIRA CASTRO            </t>
  </si>
  <si>
    <t>25809057-1</t>
  </si>
  <si>
    <t xml:space="preserve">LEILA MARIA ARLANCH M RIBEIRO             </t>
  </si>
  <si>
    <t>6529783-0</t>
  </si>
  <si>
    <t xml:space="preserve">LEILA REGINA LIMA ROSSI                   </t>
  </si>
  <si>
    <t>14082231-8</t>
  </si>
  <si>
    <t xml:space="preserve">LENALDE RUFINO DE LIRA                    </t>
  </si>
  <si>
    <t xml:space="preserve">LENI DOS SANTOS                           </t>
  </si>
  <si>
    <t xml:space="preserve">LENICE RODRIGUES DE OLIVEIRA              </t>
  </si>
  <si>
    <t xml:space="preserve">LENICE TRAJANO SANTOS ALVES               </t>
  </si>
  <si>
    <t>52870604-4</t>
  </si>
  <si>
    <t xml:space="preserve">LENILDA PEREIRA DE LIMA                   </t>
  </si>
  <si>
    <t>28436368-6</t>
  </si>
  <si>
    <t xml:space="preserve">LENITA GONCALVES DE BORBA                 </t>
  </si>
  <si>
    <t>24160075-3</t>
  </si>
  <si>
    <t>LENITA MARIA ZORDAN CORVELO</t>
  </si>
  <si>
    <t>15926368-2</t>
  </si>
  <si>
    <t xml:space="preserve">LENY SUMILE YVAMOTO                       </t>
  </si>
  <si>
    <t xml:space="preserve">LEONICE DOS SANTOS                        </t>
  </si>
  <si>
    <t xml:space="preserve">LEONIDAS JOSE CARDOSO                     </t>
  </si>
  <si>
    <t>22023135-7</t>
  </si>
  <si>
    <t xml:space="preserve">LEONILDA DOS SANTOS SOUZA                 </t>
  </si>
  <si>
    <t xml:space="preserve">LEONIZIA BEATRIZ GIMENEZ                  </t>
  </si>
  <si>
    <t>7577278-4</t>
  </si>
  <si>
    <t>LEONOR PILON</t>
  </si>
  <si>
    <t xml:space="preserve">LEONOR ROSA NERY                          </t>
  </si>
  <si>
    <t>9569897-8</t>
  </si>
  <si>
    <t xml:space="preserve">LESLIE DA SILVA WILLIAMSON                </t>
  </si>
  <si>
    <t>8385895-7</t>
  </si>
  <si>
    <t xml:space="preserve">LETICIA GOMES DA SILVA MORAES             </t>
  </si>
  <si>
    <t xml:space="preserve">LIBERO SAVERIO IANELLO                    </t>
  </si>
  <si>
    <t xml:space="preserve">LIDIA BERAY GONCALVES                     </t>
  </si>
  <si>
    <t>33495385-6</t>
  </si>
  <si>
    <t xml:space="preserve">LIDIA DE CASSIA DOS SANTOS                </t>
  </si>
  <si>
    <t>27023458-5</t>
  </si>
  <si>
    <t xml:space="preserve">LIDIA MARIA FATIMA S SANTOS               </t>
  </si>
  <si>
    <t>15983111-8</t>
  </si>
  <si>
    <t xml:space="preserve">LIDIA MIDORI KIMURA                       </t>
  </si>
  <si>
    <t>28213959-X</t>
  </si>
  <si>
    <t>LIGIA MARIA BORENSZTEJN SANTOS</t>
  </si>
  <si>
    <t>13853093-2</t>
  </si>
  <si>
    <t xml:space="preserve">LIGIA MARTA JORGE                         </t>
  </si>
  <si>
    <t>LIGIA ROBERTA MOREIRA</t>
  </si>
  <si>
    <t>32321050-8</t>
  </si>
  <si>
    <t>LILIAM SOUZA NOGUEIRA MARTINS</t>
  </si>
  <si>
    <t>16637221-3</t>
  </si>
  <si>
    <t xml:space="preserve">LILIAN APARECIDA A H L GOUVEA             </t>
  </si>
  <si>
    <t>7759193-8</t>
  </si>
  <si>
    <t xml:space="preserve">LILIAN MARCIA VILELA                      </t>
  </si>
  <si>
    <t>23703795-6</t>
  </si>
  <si>
    <t>LILIAN TEIXEIRA DE ARAUJO</t>
  </si>
  <si>
    <t>17329957-X</t>
  </si>
  <si>
    <t xml:space="preserve">LILIANA MARIA R DE MAGALHAES              </t>
  </si>
  <si>
    <t xml:space="preserve">LILIANE AUGUSTA DO NASCIMENTO             </t>
  </si>
  <si>
    <t xml:space="preserve">LILIANE MARIA DA SILVA                    </t>
  </si>
  <si>
    <t>29623671-8</t>
  </si>
  <si>
    <t xml:space="preserve">LILIANE MARIN                             </t>
  </si>
  <si>
    <t xml:space="preserve">LINCOLN SALGADO                           </t>
  </si>
  <si>
    <t>28875955-2</t>
  </si>
  <si>
    <t xml:space="preserve">LISIAS LOPES DE ARAUJO                    </t>
  </si>
  <si>
    <t xml:space="preserve">LIZETE OLIVEIRA BEZERRA SANTOS            </t>
  </si>
  <si>
    <t>15317498-5</t>
  </si>
  <si>
    <t xml:space="preserve">LORIVALDO MEIRA SERTAO                    </t>
  </si>
  <si>
    <t>4616140-5</t>
  </si>
  <si>
    <t xml:space="preserve">LORVINA MARIA DE JESUS                    </t>
  </si>
  <si>
    <t xml:space="preserve">LOURDES APARECIDA DA ROSA                 </t>
  </si>
  <si>
    <t xml:space="preserve">LOURDES HELENA DE CAMPOS                  </t>
  </si>
  <si>
    <t xml:space="preserve">LOURINALDO CORDEIRO ALVES                 </t>
  </si>
  <si>
    <t>18853946-3</t>
  </si>
  <si>
    <t>LOURIVAL LUIZ DE CASTRO</t>
  </si>
  <si>
    <t>4009869-2</t>
  </si>
  <si>
    <t xml:space="preserve">LOUSANE FERNANDES DE CASTRO               </t>
  </si>
  <si>
    <t>LUCELENA FATIMA O NOALE</t>
  </si>
  <si>
    <t>12697364-7</t>
  </si>
  <si>
    <t>LUCELMA MARIA DA SILVA</t>
  </si>
  <si>
    <t>50571424-3</t>
  </si>
  <si>
    <t xml:space="preserve">LUCIA APARECIDA PASSOS CRUNFLI            </t>
  </si>
  <si>
    <t xml:space="preserve">LUCIA BARBOSA DE SOUZA                    </t>
  </si>
  <si>
    <t xml:space="preserve">LUCIA CRISTINA AYRES V SOUZA              </t>
  </si>
  <si>
    <t>13608752-8</t>
  </si>
  <si>
    <t xml:space="preserve">LUCIA DE FATIMA COSTA                     </t>
  </si>
  <si>
    <t xml:space="preserve">LUCIA ELENA DE OLIVEIRA                   </t>
  </si>
  <si>
    <t>13877896-6</t>
  </si>
  <si>
    <t xml:space="preserve">LUCIA FARIA DOS REIS                      </t>
  </si>
  <si>
    <t xml:space="preserve">LUCIA FATIMA VALOTO OLIVEIRA              </t>
  </si>
  <si>
    <t xml:space="preserve">LUCIA GASPAR DA COSTA DA SILVA            </t>
  </si>
  <si>
    <t>35215720-3</t>
  </si>
  <si>
    <t xml:space="preserve">LUCIA GOMES DOS SANTOS                    </t>
  </si>
  <si>
    <t xml:space="preserve">LUCIA HELENA AVILA                        </t>
  </si>
  <si>
    <t xml:space="preserve">LUCIA HELENA C OLIVEIRA                   </t>
  </si>
  <si>
    <t>11476148-6</t>
  </si>
  <si>
    <t>LUCIA HELENA DO CARMO</t>
  </si>
  <si>
    <t>10248339-5</t>
  </si>
  <si>
    <t xml:space="preserve">LUCIA MAIERHOFER                          </t>
  </si>
  <si>
    <t>10553225-3</t>
  </si>
  <si>
    <t xml:space="preserve">LUCIA MARIA LIMA LEMOS DE MELO            </t>
  </si>
  <si>
    <t xml:space="preserve">LUCIA MARIA RAMOS DE SOUZA                </t>
  </si>
  <si>
    <t>4178856-4</t>
  </si>
  <si>
    <t>LUCIA MITSUKO KIMURA</t>
  </si>
  <si>
    <t xml:space="preserve">LUCIA SAYURI TAKASAKA                     </t>
  </si>
  <si>
    <t>16859472-9</t>
  </si>
  <si>
    <t xml:space="preserve">LUCIA SHIZUE MATSUMOTO BUENO              </t>
  </si>
  <si>
    <t xml:space="preserve">LUCIA TERESA NERY FACANHA                 </t>
  </si>
  <si>
    <t>33049645-1</t>
  </si>
  <si>
    <t>LUCIANA APARECIDA DA SILVA</t>
  </si>
  <si>
    <t>21620530-X</t>
  </si>
  <si>
    <t xml:space="preserve">LUCIANA APARECIDA FLORES                  </t>
  </si>
  <si>
    <t>26663260-9</t>
  </si>
  <si>
    <t xml:space="preserve">LUCIANA APARECIDA PEREIRA                 </t>
  </si>
  <si>
    <t>27136399-X</t>
  </si>
  <si>
    <t xml:space="preserve">LUCIANA CASSIMIRO                         </t>
  </si>
  <si>
    <t>20125831-6</t>
  </si>
  <si>
    <t xml:space="preserve">LUCIANA CRISTINA DINIZ F GODOY            </t>
  </si>
  <si>
    <t xml:space="preserve">LUCIANA CRISTINA VIEIRA SOUZA             </t>
  </si>
  <si>
    <t>42045145-6</t>
  </si>
  <si>
    <t>LUCIANA DE SOUSA LIMA</t>
  </si>
  <si>
    <t>26296242-1</t>
  </si>
  <si>
    <t xml:space="preserve">LUCIANA GONCALO DA SILVA                  </t>
  </si>
  <si>
    <t>LUCIANA GONCALVES FIDELIS</t>
  </si>
  <si>
    <t xml:space="preserve">LUCIANA MILA SANDRIN                      </t>
  </si>
  <si>
    <t>22487424-X</t>
  </si>
  <si>
    <t xml:space="preserve">LUCIANA PIERINA SOUZA D ANDREA            </t>
  </si>
  <si>
    <t>17324832-9</t>
  </si>
  <si>
    <t xml:space="preserve">LUCIANA RAGUZA                            </t>
  </si>
  <si>
    <t>22539808-4</t>
  </si>
  <si>
    <t xml:space="preserve">LUCIANA RAMPAZZO XAVIER                   </t>
  </si>
  <si>
    <t>17652094-6</t>
  </si>
  <si>
    <t xml:space="preserve">LUCIANA SANTOS CARMO                      </t>
  </si>
  <si>
    <t>27323556-4</t>
  </si>
  <si>
    <t xml:space="preserve">LUCIANE MORELI FRATIN                     </t>
  </si>
  <si>
    <t>29839417-0</t>
  </si>
  <si>
    <t xml:space="preserve">LUCIENE DE SILOS ARAUJO                   </t>
  </si>
  <si>
    <t xml:space="preserve">LUCIENE DOS SANTOS BATISTA                </t>
  </si>
  <si>
    <t>24257447-6</t>
  </si>
  <si>
    <t xml:space="preserve">LUCIENE DOS SANTOS SOARES                 </t>
  </si>
  <si>
    <t>21742834-4</t>
  </si>
  <si>
    <t xml:space="preserve">LUCIENE FATIMA DA SILVA                   </t>
  </si>
  <si>
    <t>17475544-2</t>
  </si>
  <si>
    <t xml:space="preserve">LUCIENE FATIMA S GUIDETTI                 </t>
  </si>
  <si>
    <t>13423116-8</t>
  </si>
  <si>
    <t xml:space="preserve">LUCIENE LOPES DE FARIAS                   </t>
  </si>
  <si>
    <t>37415055-2</t>
  </si>
  <si>
    <t xml:space="preserve">LUCIENE PEREIRA DA MOTA                   </t>
  </si>
  <si>
    <t xml:space="preserve">LUCIENE PIOVESANE                         </t>
  </si>
  <si>
    <t>15812043-7</t>
  </si>
  <si>
    <t xml:space="preserve">LUCIENE SARRES F OLIVEIRA                 </t>
  </si>
  <si>
    <t>27747411-5</t>
  </si>
  <si>
    <t xml:space="preserve">LUCIENI CRISTINA T MORETI                 </t>
  </si>
  <si>
    <t>LUCILEI MARLI F PORTO</t>
  </si>
  <si>
    <t xml:space="preserve">LUCILENE MORETTO VILELA                   </t>
  </si>
  <si>
    <t xml:space="preserve">LUCIMAR RIBEIRO DA SILVA                  </t>
  </si>
  <si>
    <t xml:space="preserve">LUCIMARA MORTARI                          </t>
  </si>
  <si>
    <t xml:space="preserve">LUCIMEIRE DOS SANTOS                      </t>
  </si>
  <si>
    <t xml:space="preserve">LUCINEIA LACERDA DE OLIVEIRA              </t>
  </si>
  <si>
    <t xml:space="preserve">LUCINEIDE PEREIRA DOS SANTOS              </t>
  </si>
  <si>
    <t>23844166-0</t>
  </si>
  <si>
    <t xml:space="preserve">LUCINETE BERLOFFA                         </t>
  </si>
  <si>
    <t xml:space="preserve">LUCYANE GARCIA CAVINI                     </t>
  </si>
  <si>
    <t>16185554-4</t>
  </si>
  <si>
    <t>LUCYANE TULERMAN</t>
  </si>
  <si>
    <t>14866346-1</t>
  </si>
  <si>
    <t xml:space="preserve">LUDIMILLA LIMA FERREIRA RAMOS             </t>
  </si>
  <si>
    <t>33057621-5</t>
  </si>
  <si>
    <t xml:space="preserve">LUIS CARLOS M DOS SANTOS                  </t>
  </si>
  <si>
    <t xml:space="preserve">LUIS CARLOS RAIMUNDO                      </t>
  </si>
  <si>
    <t xml:space="preserve">LUIS FREIRE JUNIOR                        </t>
  </si>
  <si>
    <t>20366755-4</t>
  </si>
  <si>
    <t xml:space="preserve">LUIS HENRIQUE CANEDO                      </t>
  </si>
  <si>
    <t xml:space="preserve">LUISA HELENA CURVINA LUZ                  </t>
  </si>
  <si>
    <t xml:space="preserve">LUIZ ANTONIO DA MATTA                     </t>
  </si>
  <si>
    <t xml:space="preserve">LUIZ ANTONIO DE OLIVEIRA SALLE            </t>
  </si>
  <si>
    <t xml:space="preserve">LUIZ ANTONIO VANZELLA                     </t>
  </si>
  <si>
    <t xml:space="preserve">LUIZ AUGUSTO FERNANDES AMORIM             </t>
  </si>
  <si>
    <t>17260118-6</t>
  </si>
  <si>
    <t xml:space="preserve">LUIZ BENJAMIN TRIVELLATO FILHO            </t>
  </si>
  <si>
    <t xml:space="preserve">LUIZ CARLOS ALTIERI                       </t>
  </si>
  <si>
    <t xml:space="preserve">LUIZ CARLOS C FERREIRA                    </t>
  </si>
  <si>
    <t xml:space="preserve">LUIZ CARLOS CORREA                        </t>
  </si>
  <si>
    <t>19188429-7</t>
  </si>
  <si>
    <t xml:space="preserve">LUIZ DONIZETTI VENTURINI                  </t>
  </si>
  <si>
    <t xml:space="preserve">LUIZ ENRIQUE DOURADO GRECCO               </t>
  </si>
  <si>
    <t xml:space="preserve">LUIZ FERNANDO FERRETI                     </t>
  </si>
  <si>
    <t xml:space="preserve">LUIZ FERNANDO SANTOS OLIVEIRA             </t>
  </si>
  <si>
    <t>32433377-8</t>
  </si>
  <si>
    <t xml:space="preserve">LUIZ FERNANDO SCHIAVON                    </t>
  </si>
  <si>
    <t xml:space="preserve">LUIZ HENRIQUE FERREIRA                    </t>
  </si>
  <si>
    <t xml:space="preserve">LUIZ ROBERTO FORAMIGLIO                   </t>
  </si>
  <si>
    <t xml:space="preserve">LUIZA DE MARILLAC PAIVA TOLEDO            </t>
  </si>
  <si>
    <t>33526753-1</t>
  </si>
  <si>
    <t xml:space="preserve">LUIZA DORALICE FRARE                      </t>
  </si>
  <si>
    <t xml:space="preserve">LUIZA REGINA JARDIM                       </t>
  </si>
  <si>
    <t>8351506-9</t>
  </si>
  <si>
    <t xml:space="preserve">LUSIA APARECIDA GOMES OLIVEIRA            </t>
  </si>
  <si>
    <t xml:space="preserve">LUSMAR FERREIRA SILVA                     </t>
  </si>
  <si>
    <t xml:space="preserve">LUZELENA ROZARIA DA CUNHA                 </t>
  </si>
  <si>
    <t>14903447-7</t>
  </si>
  <si>
    <t xml:space="preserve">LUZIA APARECIDA R CASTRO                  </t>
  </si>
  <si>
    <t>15944025-7</t>
  </si>
  <si>
    <t xml:space="preserve">LUZIA APARECIDA VIESSER                   </t>
  </si>
  <si>
    <t>20097814-7</t>
  </si>
  <si>
    <t xml:space="preserve">LUZIA DE CAMARGO ORLANDO                  </t>
  </si>
  <si>
    <t xml:space="preserve">LUZIA MARIA BELO                          </t>
  </si>
  <si>
    <t xml:space="preserve">LUZIA MARIA DOS SANTOS                    </t>
  </si>
  <si>
    <t xml:space="preserve">LUZIA NAKAZATO                            </t>
  </si>
  <si>
    <t xml:space="preserve">LUZIA NUNES GRANADO                       </t>
  </si>
  <si>
    <t xml:space="preserve">LUZIA PINTO GOMES                         </t>
  </si>
  <si>
    <t>23750177-6</t>
  </si>
  <si>
    <t xml:space="preserve">LUZIA XIMENDES DE ANDRADE                 </t>
  </si>
  <si>
    <t>19269033-4</t>
  </si>
  <si>
    <t xml:space="preserve">LUZINETE MARIA DA SILVA                   </t>
  </si>
  <si>
    <t>13743543-5</t>
  </si>
  <si>
    <t>LUZINETE MARIA NEVES ISAIAS</t>
  </si>
  <si>
    <t>37914395-1</t>
  </si>
  <si>
    <t xml:space="preserve">LYS ARANTES TIRABOSCHI                    </t>
  </si>
  <si>
    <t>6754747-3</t>
  </si>
  <si>
    <t xml:space="preserve">MADALENA FATIMA SOARES LEITE              </t>
  </si>
  <si>
    <t>34628663-3</t>
  </si>
  <si>
    <t>MADALENA HENRIQUE FLORES</t>
  </si>
  <si>
    <t>25157126-9</t>
  </si>
  <si>
    <t xml:space="preserve">MADALENA TAVARES BRANCO                   </t>
  </si>
  <si>
    <t>17179081-9</t>
  </si>
  <si>
    <t xml:space="preserve">MAGALI ANDREZ NOBRE                       </t>
  </si>
  <si>
    <t xml:space="preserve">MAGALI DE MELLO                           </t>
  </si>
  <si>
    <t xml:space="preserve">MAGALI HELENA BARBOSA TIMOTEO             </t>
  </si>
  <si>
    <t>18641464-X</t>
  </si>
  <si>
    <t xml:space="preserve">MAGALI KAMIZAKI ARENDT                    </t>
  </si>
  <si>
    <t xml:space="preserve">MAGALI TELECIO                            </t>
  </si>
  <si>
    <t>22874968-2</t>
  </si>
  <si>
    <t>MAGALY APARECIDA CANTARELLI</t>
  </si>
  <si>
    <t>9538890-4</t>
  </si>
  <si>
    <t xml:space="preserve">MAGDA APARECIDA AGUILAR                   </t>
  </si>
  <si>
    <t xml:space="preserve">MAGDA CARDOSO PERIGO CHIUZI               </t>
  </si>
  <si>
    <t>10674558-X</t>
  </si>
  <si>
    <t xml:space="preserve">MAGNOLIA ASSIS O THEODORO                 </t>
  </si>
  <si>
    <t>8896977-0</t>
  </si>
  <si>
    <t xml:space="preserve">MAILENE TENORIO SILVA FUSCHO              </t>
  </si>
  <si>
    <t xml:space="preserve">MAISA BATISTA                             </t>
  </si>
  <si>
    <t xml:space="preserve">MALRIDINEIA FERNANDES BORGES              </t>
  </si>
  <si>
    <t>52367855-1</t>
  </si>
  <si>
    <t>MANASSEA COSTA DINIZ</t>
  </si>
  <si>
    <t>MANOEL MESSIAS NERI RIBEIRO</t>
  </si>
  <si>
    <t xml:space="preserve">MARA CAMARGO VENEZIANI                    </t>
  </si>
  <si>
    <t>11767111-3</t>
  </si>
  <si>
    <t xml:space="preserve">MARA CESAR DE LIMA SERRINHA               </t>
  </si>
  <si>
    <t>11149135-6</t>
  </si>
  <si>
    <t xml:space="preserve">MARA CRISTINA DE SOUZA BUSON              </t>
  </si>
  <si>
    <t xml:space="preserve">MARA CRISTINA R DA SILVA                  </t>
  </si>
  <si>
    <t xml:space="preserve">MARA DE SOUZA LEITE                       </t>
  </si>
  <si>
    <t>MARA NOGUEIRA DE ARAUJO</t>
  </si>
  <si>
    <t>22974632-9</t>
  </si>
  <si>
    <t>MARA REGINA DA SILVA TOBIAS</t>
  </si>
  <si>
    <t>8884468-7</t>
  </si>
  <si>
    <t xml:space="preserve">MARA REGINA OLIVEIRA LOPES                </t>
  </si>
  <si>
    <t xml:space="preserve">MARA SILVIA LOZANO BOTTEON                </t>
  </si>
  <si>
    <t xml:space="preserve">MARAISA CRISTINA HONORIO                  </t>
  </si>
  <si>
    <t>32015728-3</t>
  </si>
  <si>
    <t xml:space="preserve">MARCEL CLARET DE L NOGUEIRA               </t>
  </si>
  <si>
    <t>MARCELA RODRIGUES DA SILVA</t>
  </si>
  <si>
    <t>36287813-4</t>
  </si>
  <si>
    <t>MARCELLA SIQUEIRA OIKAWA</t>
  </si>
  <si>
    <t>27476860-4</t>
  </si>
  <si>
    <t xml:space="preserve">MARCELLO LUIS B BARALDI                   </t>
  </si>
  <si>
    <t>20015285-3</t>
  </si>
  <si>
    <t xml:space="preserve">MARCELO CALIPO BOGRE                      </t>
  </si>
  <si>
    <t>18190729-X</t>
  </si>
  <si>
    <t xml:space="preserve">MARCELO DE OLIVEIRA ALMEIDA               </t>
  </si>
  <si>
    <t>29221072-3</t>
  </si>
  <si>
    <t xml:space="preserve">MARCELO HENRIQUE NARDI                    </t>
  </si>
  <si>
    <t>22732892-9</t>
  </si>
  <si>
    <t xml:space="preserve">MARCELO PIRES DUARTE                      </t>
  </si>
  <si>
    <t>25798303-X</t>
  </si>
  <si>
    <t xml:space="preserve">MARCELO PRADO E COSTA                     </t>
  </si>
  <si>
    <t xml:space="preserve">MARCELO ROSSI SANTOS                      </t>
  </si>
  <si>
    <t>25621217-X</t>
  </si>
  <si>
    <t xml:space="preserve">MARCELO SOARES DA CUNHA                   </t>
  </si>
  <si>
    <t xml:space="preserve">MARCIA ALVES PACHECO                      </t>
  </si>
  <si>
    <t xml:space="preserve">MARCIA AP MARTINS VILLELA                 </t>
  </si>
  <si>
    <t xml:space="preserve">MARCIA APARECIDA DE OLIVEIRA              </t>
  </si>
  <si>
    <t>18450500-8</t>
  </si>
  <si>
    <t xml:space="preserve">MARCIA APARECIDA FERREIRA                 </t>
  </si>
  <si>
    <t xml:space="preserve">MARCIA APARECIDA N NOVAES                 </t>
  </si>
  <si>
    <t xml:space="preserve">MARCIA APARECIDA PEREIRA                  </t>
  </si>
  <si>
    <t xml:space="preserve">MARCIA APARECIDA PIOTTO                   </t>
  </si>
  <si>
    <t xml:space="preserve">MARCIA AUGUSTA DOS S LAURINDO             </t>
  </si>
  <si>
    <t>10650576-2</t>
  </si>
  <si>
    <t xml:space="preserve">MARCIA BEVILAQUA                          </t>
  </si>
  <si>
    <t>7615638-2</t>
  </si>
  <si>
    <t xml:space="preserve">MARCIA CAETANO ALMEIDA                    </t>
  </si>
  <si>
    <t>14969503-2</t>
  </si>
  <si>
    <t xml:space="preserve">MARCIA CLEIDE MARCOLINO                   </t>
  </si>
  <si>
    <t>17422938-0</t>
  </si>
  <si>
    <t xml:space="preserve">MARCIA CRISTINA POZZATTO                  </t>
  </si>
  <si>
    <t xml:space="preserve">MARCIA CRISTINA TOLEDO SILVA              </t>
  </si>
  <si>
    <t>18038533-1</t>
  </si>
  <si>
    <t xml:space="preserve">MARCIA DA SILVA RODRIGUES                 </t>
  </si>
  <si>
    <t>18916879-1</t>
  </si>
  <si>
    <t xml:space="preserve">MARCIA DE ANDRADE MUNIZ                   </t>
  </si>
  <si>
    <t>21815167-6</t>
  </si>
  <si>
    <t xml:space="preserve">MARCIA DE FATIMA B DOS SANTOS             </t>
  </si>
  <si>
    <t xml:space="preserve">MARCIA DE FATIMA FERREIRA                 </t>
  </si>
  <si>
    <t xml:space="preserve">MARCIA DE GODOY ANDRADE                   </t>
  </si>
  <si>
    <t>4273435-6</t>
  </si>
  <si>
    <t xml:space="preserve">MARCIA DE OLIVEIRA                        </t>
  </si>
  <si>
    <t>4578851-0</t>
  </si>
  <si>
    <t xml:space="preserve">MARCIA DEMETRIO DA COSTA                  </t>
  </si>
  <si>
    <t>MARCIA FARIAS</t>
  </si>
  <si>
    <t>10863415-2</t>
  </si>
  <si>
    <t>MARCIA FRANDSEN PEREIRA</t>
  </si>
  <si>
    <t xml:space="preserve">MARCIA GLORIA DE OLIVEIRA                 </t>
  </si>
  <si>
    <t>30442955-7</t>
  </si>
  <si>
    <t xml:space="preserve">MARCIA HARUKO NAKANO MAZONI               </t>
  </si>
  <si>
    <t>19665599-7</t>
  </si>
  <si>
    <t xml:space="preserve">MARCIA HELENA SALLES                      </t>
  </si>
  <si>
    <t>MARCIA LEMOS BREGENSK MACEDO</t>
  </si>
  <si>
    <t>23029528-9</t>
  </si>
  <si>
    <t xml:space="preserve">MARCIA LUZIA FIORAVANTI DARDES            </t>
  </si>
  <si>
    <t>9534363-5</t>
  </si>
  <si>
    <t xml:space="preserve">MARCIA MAGNANINI                          </t>
  </si>
  <si>
    <t xml:space="preserve">MARCIA MARIA CONCEICAO SILVA              </t>
  </si>
  <si>
    <t>26865735-X</t>
  </si>
  <si>
    <t xml:space="preserve">MARCIA MARIA DO NASCIMENTO                </t>
  </si>
  <si>
    <t>28888540-5</t>
  </si>
  <si>
    <t xml:space="preserve">MARCIA MARTINS DE MEDEIROS                </t>
  </si>
  <si>
    <t>7655012-6</t>
  </si>
  <si>
    <t xml:space="preserve">MARCIA MAYUMI SATO                        </t>
  </si>
  <si>
    <t xml:space="preserve">MARCIA MIDORI TAKAYANAGI                  </t>
  </si>
  <si>
    <t xml:space="preserve">MARCIA NONATO DA SILVA                    </t>
  </si>
  <si>
    <t>MARCIA OLIVEIRA CONCEICAO</t>
  </si>
  <si>
    <t>36378659-4</t>
  </si>
  <si>
    <t xml:space="preserve">MARCIA PACHECO BEZERRA                    </t>
  </si>
  <si>
    <t>71939-1</t>
  </si>
  <si>
    <t xml:space="preserve">MARCIA PIRES DOS SANTOS                   </t>
  </si>
  <si>
    <t xml:space="preserve">MARCIA RAMOS DA SILVA                     </t>
  </si>
  <si>
    <t xml:space="preserve">MARCIA REGINA AZEVEDO DE ABREU            </t>
  </si>
  <si>
    <t xml:space="preserve">MARCIA REGINA BORDIN                      </t>
  </si>
  <si>
    <t>13661637-9</t>
  </si>
  <si>
    <t>MARCIA REGINA C TEIXEIRA</t>
  </si>
  <si>
    <t xml:space="preserve">MARCIA REGINA DOS SANTOS                  </t>
  </si>
  <si>
    <t>18376018-9</t>
  </si>
  <si>
    <t xml:space="preserve">MARCIA REGINA LAVALHEGAS                  </t>
  </si>
  <si>
    <t xml:space="preserve">MARCIA REGINA M F MARQUES                 </t>
  </si>
  <si>
    <t>13785771-8</t>
  </si>
  <si>
    <t>MARCIA REGINA S G PELAES</t>
  </si>
  <si>
    <t>5894587-8</t>
  </si>
  <si>
    <t xml:space="preserve">MARCIA REGINA SOARES OLIVEIRA             </t>
  </si>
  <si>
    <t>32574477-4</t>
  </si>
  <si>
    <t>MARCIA REGIS RODRIGUES</t>
  </si>
  <si>
    <t>24508717-5</t>
  </si>
  <si>
    <t>MARCIA ROBERTA LOPES</t>
  </si>
  <si>
    <t xml:space="preserve">MARCIA RODRIGUES BARBOSA                  </t>
  </si>
  <si>
    <t>22468349-4</t>
  </si>
  <si>
    <t xml:space="preserve">MARCIA SETHUCO NACAYAMA                   </t>
  </si>
  <si>
    <t xml:space="preserve">MARCIA SIMOES EVANGELISTA                 </t>
  </si>
  <si>
    <t>18791515-5</t>
  </si>
  <si>
    <t xml:space="preserve">MARCIA TEIXEIRA                           </t>
  </si>
  <si>
    <t>MARCIA TEREZINHA M P AMARAL</t>
  </si>
  <si>
    <t>MARCIA VIANA OLIVEIRA KLASSEN</t>
  </si>
  <si>
    <t>MARCIELLE LEONARDI</t>
  </si>
  <si>
    <t>19463626-4</t>
  </si>
  <si>
    <t xml:space="preserve">MARCIO CEZAR DE ALENCAR                   </t>
  </si>
  <si>
    <t>27522697-9</t>
  </si>
  <si>
    <t xml:space="preserve">MARCIO DOS SANTOS                         </t>
  </si>
  <si>
    <t xml:space="preserve">MARCIO ESTEVAO FERREIRA                   </t>
  </si>
  <si>
    <t>30830510-3</t>
  </si>
  <si>
    <t xml:space="preserve">MARCIO FERREIRA DA SILVA                  </t>
  </si>
  <si>
    <t>27157191-3</t>
  </si>
  <si>
    <t xml:space="preserve">MARCIO LESSI                              </t>
  </si>
  <si>
    <t xml:space="preserve">MARCIO LUCIANO GONCALVES                  </t>
  </si>
  <si>
    <t>18961863-2</t>
  </si>
  <si>
    <t xml:space="preserve">MARCIO ROBERTO O GONCALVES                </t>
  </si>
  <si>
    <t>24729096-8</t>
  </si>
  <si>
    <t xml:space="preserve">MARCIO SILVA MUNIZ                        </t>
  </si>
  <si>
    <t>20899513-4</t>
  </si>
  <si>
    <t>MARCLIDES CHAGAS DA ANNUNCIACA</t>
  </si>
  <si>
    <t xml:space="preserve">MARCO ANTONIO BICALHO EUGENIO             </t>
  </si>
  <si>
    <t xml:space="preserve">MARCO ANTONIO DOS SANTOS                  </t>
  </si>
  <si>
    <t xml:space="preserve">MARCO ANTONIO MOREIRA SOUTO               </t>
  </si>
  <si>
    <t xml:space="preserve">MARCO ANTONIO SILVA DE LIMA               </t>
  </si>
  <si>
    <t>24774863-8</t>
  </si>
  <si>
    <t xml:space="preserve">MARCO AURELIO CANEVARI                    </t>
  </si>
  <si>
    <t xml:space="preserve">MARCO AURELIO TAVELIN MARIN               </t>
  </si>
  <si>
    <t xml:space="preserve">MARCONDES CICERO BERNARDO                 </t>
  </si>
  <si>
    <t>15655738-1</t>
  </si>
  <si>
    <t xml:space="preserve">MARCOS ALBERTO CAMPANHA                   </t>
  </si>
  <si>
    <t>17459563-3</t>
  </si>
  <si>
    <t xml:space="preserve">MARCOS ALEXANDRE MACHADO                  </t>
  </si>
  <si>
    <t>18874568-3</t>
  </si>
  <si>
    <t xml:space="preserve">MARCOS ANTONIO DA SILVA                   </t>
  </si>
  <si>
    <t>MARCOS AURELIO DOS SANTOS</t>
  </si>
  <si>
    <t xml:space="preserve">MARCOS CARVALHO NEVES                     </t>
  </si>
  <si>
    <t xml:space="preserve">MARCOS DE ALVARAES                        </t>
  </si>
  <si>
    <t>16753062-8</t>
  </si>
  <si>
    <t xml:space="preserve">MARCOS JOSE DE SALES                      </t>
  </si>
  <si>
    <t xml:space="preserve">MARCOS MARQUES DA SILVA                   </t>
  </si>
  <si>
    <t>28567920-X</t>
  </si>
  <si>
    <t xml:space="preserve">MARCOS ROBERTO DOS SANTOS                 </t>
  </si>
  <si>
    <t>MARCOS ROBERTO SANDOVAL</t>
  </si>
  <si>
    <t xml:space="preserve">MARCOS ROGERIO M FERNANDES                </t>
  </si>
  <si>
    <t xml:space="preserve">MARCOS VINICIUS DE ARAUJO                 </t>
  </si>
  <si>
    <t xml:space="preserve">MARCY DE OLIVEIRA CAROTENUTO              </t>
  </si>
  <si>
    <t>MARGARETE MARIA R POTENZA</t>
  </si>
  <si>
    <t>MARGARETH FELIZARDO</t>
  </si>
  <si>
    <t>13189703-2</t>
  </si>
  <si>
    <t xml:space="preserve">MARGARETH JOSE DIAS                       </t>
  </si>
  <si>
    <t xml:space="preserve">MARGARIDA FRANCISCA DE JESUS              </t>
  </si>
  <si>
    <t xml:space="preserve">MARGARIDA RANGEL BRUSQUE                  </t>
  </si>
  <si>
    <t>17268775-5</t>
  </si>
  <si>
    <t>MARGARIDA VIEIRA DE FREITAS</t>
  </si>
  <si>
    <t xml:space="preserve">MARIA ALBERTINA SILVA                     </t>
  </si>
  <si>
    <t>33517923-X</t>
  </si>
  <si>
    <t xml:space="preserve">MARIA ALBERTINA T SEIXAS                  </t>
  </si>
  <si>
    <t xml:space="preserve">MARIA ALDENY SILVA FONSECA                </t>
  </si>
  <si>
    <t>23103030-7</t>
  </si>
  <si>
    <t xml:space="preserve">MARIA ALICE DE OLIVEIRA                   </t>
  </si>
  <si>
    <t xml:space="preserve">MARIA ALICE DO AMARAL LAPA                </t>
  </si>
  <si>
    <t>6170705-3</t>
  </si>
  <si>
    <t xml:space="preserve">MARIA ALICE MUNIZ SANTOS SILVA            </t>
  </si>
  <si>
    <t xml:space="preserve">MARIA ALICE SALGADO S PEREIRA             </t>
  </si>
  <si>
    <t xml:space="preserve">MARIA ALMERINDA V ESCORCIO                </t>
  </si>
  <si>
    <t>6970892-7</t>
  </si>
  <si>
    <t xml:space="preserve">MARIA ALVENI FERREIRA BATISTA             </t>
  </si>
  <si>
    <t xml:space="preserve">MARIA ALVES CARDOSO DOS SANTOS            </t>
  </si>
  <si>
    <t xml:space="preserve">MARIA ALZENIRA MACHADO ARAUJO             </t>
  </si>
  <si>
    <t>39298599-8</t>
  </si>
  <si>
    <t xml:space="preserve">MARIA AMELIA ALVES NASCIMENTO             </t>
  </si>
  <si>
    <t xml:space="preserve">MARIA AMELIA LUIZ DE SOUZA                </t>
  </si>
  <si>
    <t>12152872-8</t>
  </si>
  <si>
    <t xml:space="preserve">MARIA AMELIA PEREIRA                      </t>
  </si>
  <si>
    <t>23716813-3</t>
  </si>
  <si>
    <t xml:space="preserve">MARIA AMELIA S LORENCETTI                 </t>
  </si>
  <si>
    <t>18894842-9</t>
  </si>
  <si>
    <t xml:space="preserve">MARIA ANGELA DE ANDRADE PICOLI            </t>
  </si>
  <si>
    <t>MARIA ANGELICA PASCHOAL SOTILO</t>
  </si>
  <si>
    <t>7140113-1</t>
  </si>
  <si>
    <t xml:space="preserve">MARIA ANGELICA PRETTI LEAL                </t>
  </si>
  <si>
    <t>36133501-5</t>
  </si>
  <si>
    <t xml:space="preserve">MARIA ANTONIA C ALBARDEIRO                </t>
  </si>
  <si>
    <t>20452717-X</t>
  </si>
  <si>
    <t xml:space="preserve">MARIA ANTONIA CLARET MAIA                 </t>
  </si>
  <si>
    <t>M3545023</t>
  </si>
  <si>
    <t xml:space="preserve">MARIA ANTONIA DE A MACHADO                </t>
  </si>
  <si>
    <t xml:space="preserve">MARIA ANTONIA L F SCANDAROLLI             </t>
  </si>
  <si>
    <t>13069865-9</t>
  </si>
  <si>
    <t xml:space="preserve">MARIA ANTONIA SIQUEIRA                    </t>
  </si>
  <si>
    <t xml:space="preserve">MARIA ANTONIA TRENTO CARPINI              </t>
  </si>
  <si>
    <t xml:space="preserve">MARIA ANTONIETTA R C L SILVA              </t>
  </si>
  <si>
    <t>17961602-X</t>
  </si>
  <si>
    <t xml:space="preserve">MARIA AP CAMPEOTTI SPERA                  </t>
  </si>
  <si>
    <t xml:space="preserve">MARIA AP DE FREITAS LUZ                   </t>
  </si>
  <si>
    <t xml:space="preserve">MARIA AP ELIAS SPIRLANDELI                </t>
  </si>
  <si>
    <t xml:space="preserve">MARIA APARECIDA A TANAKA                  </t>
  </si>
  <si>
    <t xml:space="preserve">MARIA APARECIDA ACOSTA                    </t>
  </si>
  <si>
    <t xml:space="preserve">MARIA APARECIDA AKIKO OKADA               </t>
  </si>
  <si>
    <t>7955791-0</t>
  </si>
  <si>
    <t xml:space="preserve">MARIA APARECIDA ALVES LIMA                </t>
  </si>
  <si>
    <t>11403346-8</t>
  </si>
  <si>
    <t xml:space="preserve">MARIA APARECIDA AMELIA PEREIRA            </t>
  </si>
  <si>
    <t xml:space="preserve">MARIA APARECIDA ARCANJA SOUZA             </t>
  </si>
  <si>
    <t>33552434-5</t>
  </si>
  <si>
    <t xml:space="preserve">MARIA APARECIDA B N BEZERRA               </t>
  </si>
  <si>
    <t>17161601-7</t>
  </si>
  <si>
    <t>MARIA APARECIDA BARROS</t>
  </si>
  <si>
    <t xml:space="preserve">MARIA APARECIDA C DOS SANTOS              </t>
  </si>
  <si>
    <t xml:space="preserve">MARIA APARECIDA C RAIMUNDO                </t>
  </si>
  <si>
    <t xml:space="preserve">MARIA APARECIDA CEZAR                     </t>
  </si>
  <si>
    <t>MARIA APARECIDA CORREA</t>
  </si>
  <si>
    <t xml:space="preserve">MARIA APARECIDA DA SILVA                  </t>
  </si>
  <si>
    <t>39844824-3</t>
  </si>
  <si>
    <t xml:space="preserve">MARIA APARECIDA DE ATAIDE                 </t>
  </si>
  <si>
    <t>18333161-8</t>
  </si>
  <si>
    <t xml:space="preserve">MARIA APARECIDA DE O SANTOS               </t>
  </si>
  <si>
    <t xml:space="preserve">MARIA APARECIDA DE OLIVEIRA               </t>
  </si>
  <si>
    <t>18118441-2</t>
  </si>
  <si>
    <t xml:space="preserve">MARIA APARECIDA DOMINGUES                 </t>
  </si>
  <si>
    <t xml:space="preserve">MARIA APARECIDA F BRUNELLO                </t>
  </si>
  <si>
    <t>5048805-3</t>
  </si>
  <si>
    <t xml:space="preserve">MARIA APARECIDA F GALVANIN                </t>
  </si>
  <si>
    <t xml:space="preserve">MARIA APARECIDA FERREIRA BELO             </t>
  </si>
  <si>
    <t>6509716-6</t>
  </si>
  <si>
    <t xml:space="preserve">MARIA APARECIDA FERREIRA SOUZA            </t>
  </si>
  <si>
    <t>33051717-X</t>
  </si>
  <si>
    <t xml:space="preserve">MARIA APARECIDA FRIZZO LOPES              </t>
  </si>
  <si>
    <t>20431042-8</t>
  </si>
  <si>
    <t xml:space="preserve">MARIA APARECIDA GUIMARAES                 </t>
  </si>
  <si>
    <t xml:space="preserve">MARIA APARECIDA HILARIO SANTOS            </t>
  </si>
  <si>
    <t xml:space="preserve">MARIA APARECIDA LACERDA                   </t>
  </si>
  <si>
    <t>3936676-5</t>
  </si>
  <si>
    <t xml:space="preserve">MARIA APARECIDA LEMES FAGUNDES            </t>
  </si>
  <si>
    <t xml:space="preserve">MARIA APARECIDA M SANTOS                  </t>
  </si>
  <si>
    <t xml:space="preserve">MARIA APARECIDA MAGALHAES                 </t>
  </si>
  <si>
    <t xml:space="preserve">MARIA APARECIDA MARIN                     </t>
  </si>
  <si>
    <t>18855929-2</t>
  </si>
  <si>
    <t>MARIA APARECIDA MUNIZ SILVA</t>
  </si>
  <si>
    <t>14503988-2</t>
  </si>
  <si>
    <t xml:space="preserve">MARIA APARECIDA NEVES                     </t>
  </si>
  <si>
    <t xml:space="preserve">MARIA APARECIDA O RIBEIRO                 </t>
  </si>
  <si>
    <t>27898194-X</t>
  </si>
  <si>
    <t xml:space="preserve">MARIA APARECIDA P ALENCAR                 </t>
  </si>
  <si>
    <t>11972764-X</t>
  </si>
  <si>
    <t xml:space="preserve">MARIA APARECIDA P ALMEIDA                 </t>
  </si>
  <si>
    <t>23078140-8</t>
  </si>
  <si>
    <t xml:space="preserve">MARIA APARECIDA R FREITAS                 </t>
  </si>
  <si>
    <t xml:space="preserve">MARIA APARECIDA R MACHADO                 </t>
  </si>
  <si>
    <t>21228418-6</t>
  </si>
  <si>
    <t xml:space="preserve">MARIA APARECIDA R SILVA                   </t>
  </si>
  <si>
    <t>11178246-6</t>
  </si>
  <si>
    <t>MARIA APARECIDA R SOUZA</t>
  </si>
  <si>
    <t>10356543-7</t>
  </si>
  <si>
    <t xml:space="preserve">MARIA APARECIDA RIGOLIN BRUZON            </t>
  </si>
  <si>
    <t>13897604-1</t>
  </si>
  <si>
    <t xml:space="preserve">MARIA APARECIDA ROSA DE JESUS             </t>
  </si>
  <si>
    <t xml:space="preserve">MARIA APARECIDA S MARREIRA                </t>
  </si>
  <si>
    <t xml:space="preserve">MARIA APARECIDA SILVA BUTTER              </t>
  </si>
  <si>
    <t xml:space="preserve">MARIA APARECIDA SILVA PEREIRA             </t>
  </si>
  <si>
    <t xml:space="preserve">MARIA APARECIDA SILVEIRA ROSA             </t>
  </si>
  <si>
    <t>25334456-6</t>
  </si>
  <si>
    <t xml:space="preserve">MARIA APARECIDA TABIAN                    </t>
  </si>
  <si>
    <t>10613317-2</t>
  </si>
  <si>
    <t xml:space="preserve">MARIA APARECIDA TURCI                     </t>
  </si>
  <si>
    <t>14256906-9</t>
  </si>
  <si>
    <t xml:space="preserve">MARIA APARECIDA Z DE BARROS               </t>
  </si>
  <si>
    <t xml:space="preserve">MARIA ARISTEIA DOS SANTOS                 </t>
  </si>
  <si>
    <t>24249537-0</t>
  </si>
  <si>
    <t xml:space="preserve">MARIA AUGUSTA MARTINS MOREIRA             </t>
  </si>
  <si>
    <t>2771625-9</t>
  </si>
  <si>
    <t xml:space="preserve">MARIA AUSARINA DA SILVA                   </t>
  </si>
  <si>
    <t xml:space="preserve">MARIA AUXILIAD CGM REGATIERI              </t>
  </si>
  <si>
    <t xml:space="preserve">MARIA AUXILIADORA DE OLIVEIRA             </t>
  </si>
  <si>
    <t xml:space="preserve">MARIA BENEDITA DOS SANTOS                 </t>
  </si>
  <si>
    <t>MARIA BERNADETE DA SILVA</t>
  </si>
  <si>
    <t xml:space="preserve">MARIA BERNADETE DE SOUZA COSTA            </t>
  </si>
  <si>
    <t xml:space="preserve">MARIA BERNARDETE O SILVA                  </t>
  </si>
  <si>
    <t>MARIA CACILDA RODRIGUES</t>
  </si>
  <si>
    <t>17787516-1</t>
  </si>
  <si>
    <t xml:space="preserve">MARIA CAMILA LAURIS FAYAD                 </t>
  </si>
  <si>
    <t>16157242-X</t>
  </si>
  <si>
    <t>MARIA CANDIDA DE OLIVEIRA</t>
  </si>
  <si>
    <t xml:space="preserve">MARIA CANDIDA PIRES SCHIMIDT              </t>
  </si>
  <si>
    <t xml:space="preserve">MARIA CARMO GREGORIO RUBINATO             </t>
  </si>
  <si>
    <t>MARIA CARMO JUNIA M NOGUEIRA</t>
  </si>
  <si>
    <t>15308475-3</t>
  </si>
  <si>
    <t xml:space="preserve">MARIA CARMO OLIVEIRA CARVALHO             </t>
  </si>
  <si>
    <t>10286503-6</t>
  </si>
  <si>
    <t>MARIA CATARINA CAMARGO</t>
  </si>
  <si>
    <t xml:space="preserve">MARIA CATARINA RISSI RIBEIRO              </t>
  </si>
  <si>
    <t xml:space="preserve">MARIA CECILIA CINTRA DE ARRUDA            </t>
  </si>
  <si>
    <t xml:space="preserve">MARIA CECILIA DO NASCIMENTO               </t>
  </si>
  <si>
    <t>11382184-0</t>
  </si>
  <si>
    <t xml:space="preserve">MARIA CECILIA RIGO Z LOUREIRO             </t>
  </si>
  <si>
    <t>9436462-X</t>
  </si>
  <si>
    <t xml:space="preserve">MARIA CELESTE MARQUES AMORIM              </t>
  </si>
  <si>
    <t>20612521-5</t>
  </si>
  <si>
    <t xml:space="preserve">MARIA CELIA MISSIAS FARIAS                </t>
  </si>
  <si>
    <t>MARIA CELIA VICENTE DA SILVA</t>
  </si>
  <si>
    <t>24486755-0</t>
  </si>
  <si>
    <t xml:space="preserve">MARIA CELINA FURLAN                       </t>
  </si>
  <si>
    <t xml:space="preserve">MARIA CHRISTINA AVELLAR MARTI             </t>
  </si>
  <si>
    <t xml:space="preserve">MARIA CHRISTINA MADEIRA GODOY             </t>
  </si>
  <si>
    <t>23600339-2</t>
  </si>
  <si>
    <t xml:space="preserve">MARIA CICERA DA SILVA                     </t>
  </si>
  <si>
    <t xml:space="preserve">MARIA CLARA RODRIGUES SILVEIRA            </t>
  </si>
  <si>
    <t>15787169-1</t>
  </si>
  <si>
    <t xml:space="preserve">MARIA CLARICE PEREIRA SILVA               </t>
  </si>
  <si>
    <t xml:space="preserve">MARIA CLAUDIA NOGUEIRA LOPES              </t>
  </si>
  <si>
    <t xml:space="preserve">MARIA CLEMILDA BORGES FERREIRA            </t>
  </si>
  <si>
    <t xml:space="preserve">MARIA CONCEICAO BARGAS                    </t>
  </si>
  <si>
    <t xml:space="preserve">MARIA CONCEICAO DA SILVA                  </t>
  </si>
  <si>
    <t xml:space="preserve">MARIA CONCEICAO PEREIRA SANTOS            </t>
  </si>
  <si>
    <t>9971829-7</t>
  </si>
  <si>
    <t xml:space="preserve">MARIA CRESCENCIA BELMEJO MARQU            </t>
  </si>
  <si>
    <t xml:space="preserve">MARIA CREUSA SOUSA                        </t>
  </si>
  <si>
    <t>12308547-0</t>
  </si>
  <si>
    <t xml:space="preserve">MARIA CRISTINA ARRUDA SOARES              </t>
  </si>
  <si>
    <t>MARIA CRISTINA BARBOSA</t>
  </si>
  <si>
    <t xml:space="preserve">MARIA CRISTINA DE OLIVEIRA                </t>
  </si>
  <si>
    <t>26156588-6</t>
  </si>
  <si>
    <t xml:space="preserve">MARIA CRISTINA F DE O BRANDI              </t>
  </si>
  <si>
    <t xml:space="preserve">MARIA CRISTINA MENEZES N RIZOL            </t>
  </si>
  <si>
    <t xml:space="preserve">MARIA CRISTINA NOGUEIRA NAKANO            </t>
  </si>
  <si>
    <t>20700148-0</t>
  </si>
  <si>
    <t>MARIA CRISTINA PIRES BATISTA</t>
  </si>
  <si>
    <t xml:space="preserve">MARIA DA CONCEICAO F BRAGA                </t>
  </si>
  <si>
    <t>8370621-5</t>
  </si>
  <si>
    <t>MARIA DA CONCEICAO SANTOS</t>
  </si>
  <si>
    <t>17258659-8</t>
  </si>
  <si>
    <t xml:space="preserve">MARIA DA CONSOLACAO S CANDIDO             </t>
  </si>
  <si>
    <t xml:space="preserve">MARIA DA COSTA RAMALHO                    </t>
  </si>
  <si>
    <t>19544733-5</t>
  </si>
  <si>
    <t xml:space="preserve">MARIA DA GLORIA GOMES SANTOS              </t>
  </si>
  <si>
    <t>21567326-8</t>
  </si>
  <si>
    <t xml:space="preserve">MARIA DA PAZ SANTOS                       </t>
  </si>
  <si>
    <t xml:space="preserve">MARIA DA PENHA DE SOUZA SILVA             </t>
  </si>
  <si>
    <t>22770259-1</t>
  </si>
  <si>
    <t>MARIA DA PENHA SILVA</t>
  </si>
  <si>
    <t xml:space="preserve">MARIA DALVA LIMA DE OLIVEIRA              </t>
  </si>
  <si>
    <t>11382781-7</t>
  </si>
  <si>
    <t xml:space="preserve">MARIA DAS DORES DA C GARCIA               </t>
  </si>
  <si>
    <t xml:space="preserve">MARIA DAS DORES LOPO DIAS                 </t>
  </si>
  <si>
    <t>25441519-2</t>
  </si>
  <si>
    <t xml:space="preserve">MARIA DAS DORES REIS                      </t>
  </si>
  <si>
    <t xml:space="preserve">MARIA DAS DORES TRINDADE                  </t>
  </si>
  <si>
    <t xml:space="preserve">MARIA DAS GRACAS ALVES BUENO              </t>
  </si>
  <si>
    <t xml:space="preserve">MARIA DAS GRACAS CARVALHO                 </t>
  </si>
  <si>
    <t xml:space="preserve">MARIA DAS GRACAS DA ROCHA                 </t>
  </si>
  <si>
    <t>15984144-6</t>
  </si>
  <si>
    <t>MARIA DAS GRACAS DO MONTE</t>
  </si>
  <si>
    <t xml:space="preserve">MARIA DAS GRACAS OLIVEIRA RAMO            </t>
  </si>
  <si>
    <t>MARIA DAS MERCES CHAGAS</t>
  </si>
  <si>
    <t xml:space="preserve">MARIA DAS NEVES P DOS SANTOS              </t>
  </si>
  <si>
    <t xml:space="preserve">MARIA DE FATIMA BARBOSA XAVIER            </t>
  </si>
  <si>
    <t xml:space="preserve">MARIA DE FATIMA CUSTODIO                  </t>
  </si>
  <si>
    <t>MARIA DE FATIMA DA SILVA</t>
  </si>
  <si>
    <t>26425733-9</t>
  </si>
  <si>
    <t xml:space="preserve">MARIA DE FATIMA MIRANDA DINATO            </t>
  </si>
  <si>
    <t>15165528-5</t>
  </si>
  <si>
    <t xml:space="preserve">MARIA DE FATIMA PARPINELLI                </t>
  </si>
  <si>
    <t xml:space="preserve">MARIA DE FATIMA RIBEIRO                   </t>
  </si>
  <si>
    <t>12932864-9</t>
  </si>
  <si>
    <t xml:space="preserve">MARIA DE FATIMA RIBEIRO DIAS              </t>
  </si>
  <si>
    <t>MARIA DE FATIMA SACCHS</t>
  </si>
  <si>
    <t>MARIA DE FATIMA TEIXEIRA</t>
  </si>
  <si>
    <t xml:space="preserve">MARIA DE L P MELLO DE SOUZA               </t>
  </si>
  <si>
    <t>14913608-0</t>
  </si>
  <si>
    <t xml:space="preserve">MARIA DE LOURDES DOS SANTOS               </t>
  </si>
  <si>
    <t xml:space="preserve">MARIA DE LOURDES M DE OLIVEIRA            </t>
  </si>
  <si>
    <t xml:space="preserve">MARIA DE LOURDES M SHIKAMA                </t>
  </si>
  <si>
    <t>9946825-6</t>
  </si>
  <si>
    <t xml:space="preserve">MARIA DE LOURDES MARIANO                  </t>
  </si>
  <si>
    <t xml:space="preserve">MARIA DE LOURDES SILVERIO                 </t>
  </si>
  <si>
    <t>14673655-2</t>
  </si>
  <si>
    <t xml:space="preserve">MARIA DE LURDES G DE L BATISTA            </t>
  </si>
  <si>
    <t xml:space="preserve">MARIA DILEUSA PINTO DE ABREU              </t>
  </si>
  <si>
    <t xml:space="preserve">MARIA DO CARMO CONCEICAO JULIO            </t>
  </si>
  <si>
    <t>11396489-4</t>
  </si>
  <si>
    <t>MARIA DO CARMO DA COSTA</t>
  </si>
  <si>
    <t>20867681-8</t>
  </si>
  <si>
    <t xml:space="preserve">MARIA DO CARMO FILADELPHO                 </t>
  </si>
  <si>
    <t>6235749-9</t>
  </si>
  <si>
    <t xml:space="preserve">MARIA DO CARMO GERVASIO TALANI            </t>
  </si>
  <si>
    <t xml:space="preserve">MARIA DO CARMO GUERRA                     </t>
  </si>
  <si>
    <t xml:space="preserve">MARIA DO CARMO M DOS SANTOS               </t>
  </si>
  <si>
    <t xml:space="preserve">MARIA DO CARMO TOLEDO                     </t>
  </si>
  <si>
    <t>MARIA DO ROZARIO DA SILVA</t>
  </si>
  <si>
    <t>17742074-1</t>
  </si>
  <si>
    <t xml:space="preserve">MARIA DO SOCORRO DE OLIVEIRA              </t>
  </si>
  <si>
    <t>7851878-7</t>
  </si>
  <si>
    <t xml:space="preserve">MARIA DOLORES BRITO CAVALCANTE            </t>
  </si>
  <si>
    <t>12843713-3</t>
  </si>
  <si>
    <t xml:space="preserve">MARIA DORES ROMUALDO O SOUSA              </t>
  </si>
  <si>
    <t>15858201-9</t>
  </si>
  <si>
    <t>MARIA DULCE TIBURCIO</t>
  </si>
  <si>
    <t xml:space="preserve">MARIA DULCINEIA ALVES                     </t>
  </si>
  <si>
    <t xml:space="preserve">MARIA EDINA AMORIM                        </t>
  </si>
  <si>
    <t>20594041-9</t>
  </si>
  <si>
    <t xml:space="preserve">MARIA EDNA DIAS F SILVA                   </t>
  </si>
  <si>
    <t>17862113-4</t>
  </si>
  <si>
    <t xml:space="preserve">MARIA ELENA MACHADO                       </t>
  </si>
  <si>
    <t>5730199-2</t>
  </si>
  <si>
    <t xml:space="preserve">MARIA ELENA SOARES LOOSLI                 </t>
  </si>
  <si>
    <t>9710525-9</t>
  </si>
  <si>
    <t>MARIA ELEUSE DOS SANTOS</t>
  </si>
  <si>
    <t xml:space="preserve">MARIA ELIANA BASCUNE                      </t>
  </si>
  <si>
    <t>MARIA ELIANA GONCALVES LUIZ</t>
  </si>
  <si>
    <t xml:space="preserve">MARIA ELIANE ALENCAR                      </t>
  </si>
  <si>
    <t>24112183-8</t>
  </si>
  <si>
    <t xml:space="preserve">MARIA ELIZABETE BARBOSA SANTOS            </t>
  </si>
  <si>
    <t>24516104-1</t>
  </si>
  <si>
    <t xml:space="preserve">MARIA ELIZABETH FONTANA COSTA             </t>
  </si>
  <si>
    <t>MARIA ELVIRA DA SILVA</t>
  </si>
  <si>
    <t>25857170-6</t>
  </si>
  <si>
    <t xml:space="preserve">MARIA EMILIA FERREIRA                     </t>
  </si>
  <si>
    <t xml:space="preserve">MARIA FATIMA BRANDAO SANTOS               </t>
  </si>
  <si>
    <t xml:space="preserve">MARIA FATIMA FARIAS S CIARINI             </t>
  </si>
  <si>
    <t xml:space="preserve">MARIA FERNANDA GRECCHI SILVA              </t>
  </si>
  <si>
    <t>30046814-3</t>
  </si>
  <si>
    <t xml:space="preserve">MARIA GABRIELA LOPES FERREIRA             </t>
  </si>
  <si>
    <t>30004063-5</t>
  </si>
  <si>
    <t xml:space="preserve">MARIA GEREMIAS DE JESUS MORAIS            </t>
  </si>
  <si>
    <t>14775511-6</t>
  </si>
  <si>
    <t>MARIA GERTRUDES SOUZA QUEIROZ</t>
  </si>
  <si>
    <t xml:space="preserve">MARIA GORET MARTINS SILVA                 </t>
  </si>
  <si>
    <t>18181668-4</t>
  </si>
  <si>
    <t xml:space="preserve">MARIA GORETE DE SALES SILVA               </t>
  </si>
  <si>
    <t>36951875-5</t>
  </si>
  <si>
    <t xml:space="preserve">MARIA GORETE FERNANDES MADEIRA            </t>
  </si>
  <si>
    <t xml:space="preserve">MARIA GORETI DE SOUZA AQUINO              </t>
  </si>
  <si>
    <t xml:space="preserve">MARIA GORETI NOGUEIRA                     </t>
  </si>
  <si>
    <t xml:space="preserve">MARIA GRACAS MEDEIROS OLIVEIRA            </t>
  </si>
  <si>
    <t xml:space="preserve">MARIA GRACAS ROCHA B M VIEIRA             </t>
  </si>
  <si>
    <t xml:space="preserve">MARIA HELENA DA S DE AQUINO               </t>
  </si>
  <si>
    <t xml:space="preserve">MARIA HELENA DA SILVA                     </t>
  </si>
  <si>
    <t>7424376-7</t>
  </si>
  <si>
    <t>MARIA HELENA DE ALMEIDA</t>
  </si>
  <si>
    <t xml:space="preserve">MARIA HELENA DE LIMA                      </t>
  </si>
  <si>
    <t>MARIA HELENA DE PADUA SILVA</t>
  </si>
  <si>
    <t>14511331-0</t>
  </si>
  <si>
    <t xml:space="preserve">MARIA HELENA DE SOUZA                     </t>
  </si>
  <si>
    <t>13819643-6</t>
  </si>
  <si>
    <t xml:space="preserve">MARIA HELENA PEREIRA ROCHA                </t>
  </si>
  <si>
    <t xml:space="preserve">MARIA HELENA PINTO                        </t>
  </si>
  <si>
    <t>18821391-0</t>
  </si>
  <si>
    <t xml:space="preserve">MARIA HELENA RODRIGUES SOARES             </t>
  </si>
  <si>
    <t xml:space="preserve">MARIA HELENA SALOME                       </t>
  </si>
  <si>
    <t>9114700-1</t>
  </si>
  <si>
    <t xml:space="preserve">MARIA HELENA TORRO REUTER                 </t>
  </si>
  <si>
    <t xml:space="preserve">MARIA INES DA SILVA KUNRADI               </t>
  </si>
  <si>
    <t xml:space="preserve">MARIA INES DOMINGOS A CORREIA             </t>
  </si>
  <si>
    <t>21919148-7</t>
  </si>
  <si>
    <t xml:space="preserve">MARIA INES FAVARON AIPP                   </t>
  </si>
  <si>
    <t>24267276-0</t>
  </si>
  <si>
    <t xml:space="preserve">MARIA INES VITOR FERREIRA                 </t>
  </si>
  <si>
    <t>21274247-4</t>
  </si>
  <si>
    <t xml:space="preserve">MARIA INEZ DE LIMA FATIA                  </t>
  </si>
  <si>
    <t>MARIA INEZ LIMA DE SOUZA</t>
  </si>
  <si>
    <t>20886250-X</t>
  </si>
  <si>
    <t>MARIA INEZ MACEGOZA</t>
  </si>
  <si>
    <t xml:space="preserve">MARIA IRENE OLIVEIRA                      </t>
  </si>
  <si>
    <t xml:space="preserve">MARIA IRENICE GOMES                       </t>
  </si>
  <si>
    <t>13747885-9</t>
  </si>
  <si>
    <t>MARIA IRNAR PEREIRA E SILVA</t>
  </si>
  <si>
    <t>38732784-8</t>
  </si>
  <si>
    <t xml:space="preserve">MARIA ISABEL CALVO                        </t>
  </si>
  <si>
    <t xml:space="preserve">MARIA ISABEL DE SOUZA                     </t>
  </si>
  <si>
    <t xml:space="preserve">MARIA ISABEL MONTEIRO MACHADO             </t>
  </si>
  <si>
    <t>MARIA ISABEL RIBEIRO DE CAMPOS</t>
  </si>
  <si>
    <t>10969704-2</t>
  </si>
  <si>
    <t xml:space="preserve">MARIA ISABEL S RODRIGUES                  </t>
  </si>
  <si>
    <t xml:space="preserve">MARIA ISILDA ROSA                         </t>
  </si>
  <si>
    <t>12584476-1</t>
  </si>
  <si>
    <t xml:space="preserve">MARIA IVANICE LUCIJA CELANI               </t>
  </si>
  <si>
    <t xml:space="preserve">MARIA IZABEL DA SILVA                     </t>
  </si>
  <si>
    <t>36750282-3</t>
  </si>
  <si>
    <t xml:space="preserve">MARIA JAQUELINE DE OLIVEIRA               </t>
  </si>
  <si>
    <t>20617023-3</t>
  </si>
  <si>
    <t xml:space="preserve">MARIA JOSE ABREU SILVA MARQUES            </t>
  </si>
  <si>
    <t>28017064-6</t>
  </si>
  <si>
    <t xml:space="preserve">MARIA JOSE ANTONIA MAXIMO                 </t>
  </si>
  <si>
    <t>24580283-6</t>
  </si>
  <si>
    <t xml:space="preserve">MARIA JOSE ARAUJO BRASILINO               </t>
  </si>
  <si>
    <t xml:space="preserve">MARIA JOSE CAVALCANTE                     </t>
  </si>
  <si>
    <t>9002629-9</t>
  </si>
  <si>
    <t xml:space="preserve">MARIA JOSE COSTA SILVA PINTO              </t>
  </si>
  <si>
    <t>7538337-8</t>
  </si>
  <si>
    <t>MARIA JOSE DA CONCEICAO</t>
  </si>
  <si>
    <t>8829623-1</t>
  </si>
  <si>
    <t xml:space="preserve">MARIA JOSE DOS SANTOS REIS                </t>
  </si>
  <si>
    <t>38223471-6</t>
  </si>
  <si>
    <t xml:space="preserve">MARIA JOSE FARIA FERNANDES                </t>
  </si>
  <si>
    <t>15974333-3</t>
  </si>
  <si>
    <t xml:space="preserve">MARIA JOSE FERREIRA OLIVEIRA              </t>
  </si>
  <si>
    <t xml:space="preserve">MARIA JOSE GOMES                          </t>
  </si>
  <si>
    <t>35713690-1</t>
  </si>
  <si>
    <t>37486194-8</t>
  </si>
  <si>
    <t xml:space="preserve">MARIA JOSE LIMA DE ARAUJO                 </t>
  </si>
  <si>
    <t>11682062-7</t>
  </si>
  <si>
    <t xml:space="preserve">MARIA JOSE MARIOTTI PAZIN                 </t>
  </si>
  <si>
    <t xml:space="preserve">MARIA JOSE MEDINA ROCHA BERTO             </t>
  </si>
  <si>
    <t xml:space="preserve">MARIA JOSE MOREIRA DA CRUZ                </t>
  </si>
  <si>
    <t>18827510-1</t>
  </si>
  <si>
    <t xml:space="preserve">MARIA JOSE NUNES SILVA MENEZES            </t>
  </si>
  <si>
    <t>12664716-1</t>
  </si>
  <si>
    <t xml:space="preserve">MARIA JOSE ROGICK DOS SANTOS              </t>
  </si>
  <si>
    <t xml:space="preserve">MARIA JOSE SILVA DOS SANTOS               </t>
  </si>
  <si>
    <t>MARIA JOSE VALVERDE</t>
  </si>
  <si>
    <t xml:space="preserve">MARIA JUDITH GANDOLFI MICELI              </t>
  </si>
  <si>
    <t xml:space="preserve">MARIA JULIA DE LIMA LOPES                 </t>
  </si>
  <si>
    <t xml:space="preserve">MARIA JULIA NUNEZ VILLELA                 </t>
  </si>
  <si>
    <t xml:space="preserve">MARIA LETICIA BORGES DA SILVA             </t>
  </si>
  <si>
    <t xml:space="preserve">MARIA LINA DE SOUZA                       </t>
  </si>
  <si>
    <t>MARIA LINDAURA LIMA</t>
  </si>
  <si>
    <t>19083817-6</t>
  </si>
  <si>
    <t xml:space="preserve">MARIA LOURDES ESPIRITO S COCA             </t>
  </si>
  <si>
    <t xml:space="preserve">MARIA LOURDES R MARTINS                   </t>
  </si>
  <si>
    <t xml:space="preserve">MARIA LUCIA BARBOZA MONTEIRO              </t>
  </si>
  <si>
    <t>7250683-0</t>
  </si>
  <si>
    <t xml:space="preserve">MARIA LUCIA BATISTA                       </t>
  </si>
  <si>
    <t>52459884-8</t>
  </si>
  <si>
    <t xml:space="preserve">MARIA LUCIA CORREA                        </t>
  </si>
  <si>
    <t>29848741-X</t>
  </si>
  <si>
    <t xml:space="preserve">MARIA LUCIA DIAS                          </t>
  </si>
  <si>
    <t xml:space="preserve">MARIA LUCIA HARES FONGARO                 </t>
  </si>
  <si>
    <t xml:space="preserve">MARIA LUCIA LEME F VILLELA                </t>
  </si>
  <si>
    <t>8052620-2</t>
  </si>
  <si>
    <t xml:space="preserve">MARIA LUCIA MISTIERI                      </t>
  </si>
  <si>
    <t xml:space="preserve">MARIA LUCIA MONTANHEIRO                   </t>
  </si>
  <si>
    <t>9904229-0</t>
  </si>
  <si>
    <t xml:space="preserve">MARIA LUCIA PORTES                        </t>
  </si>
  <si>
    <t xml:space="preserve">MARIA LUCIA REIS DE SOUZA                 </t>
  </si>
  <si>
    <t xml:space="preserve">MARIA LUCIA SILVA                         </t>
  </si>
  <si>
    <t xml:space="preserve">MARIA LUCIA SIQUEIRA                      </t>
  </si>
  <si>
    <t xml:space="preserve">MARIA LUIZA ALMEIDA GOES                  </t>
  </si>
  <si>
    <t>22973420-0</t>
  </si>
  <si>
    <t xml:space="preserve">MARIA LUIZA DOS SANTOS                    </t>
  </si>
  <si>
    <t xml:space="preserve">MARIA LUIZA F CERQUEIRA                   </t>
  </si>
  <si>
    <t xml:space="preserve">MARIA LUIZA GOMES PINHEIRO                </t>
  </si>
  <si>
    <t xml:space="preserve">MARIA LUIZA LEAL                          </t>
  </si>
  <si>
    <t xml:space="preserve">MARIA LUIZA PISTELLI                      </t>
  </si>
  <si>
    <t xml:space="preserve">MARIA LUIZA S DE OLIVEIRA                 </t>
  </si>
  <si>
    <t xml:space="preserve">MARIA LUIZA SANTOS AOKI                   </t>
  </si>
  <si>
    <t xml:space="preserve">MARIA LUZ SANTOS FREITAS                  </t>
  </si>
  <si>
    <t>19236690-7</t>
  </si>
  <si>
    <t xml:space="preserve">MARIA LUZIMAR A A M DAVOLIO               </t>
  </si>
  <si>
    <t>35580414-1</t>
  </si>
  <si>
    <t xml:space="preserve">MARIA M DE A PEREIRA                      </t>
  </si>
  <si>
    <t xml:space="preserve">MARIA MADALENA DOS SANTOS                 </t>
  </si>
  <si>
    <t>10230653-9</t>
  </si>
  <si>
    <t>MARIA MADALENA ROSA ALVES AGRA</t>
  </si>
  <si>
    <t>15269146-7</t>
  </si>
  <si>
    <t xml:space="preserve">MARIA MADALENA S S OLIVEIRA               </t>
  </si>
  <si>
    <t>16831026-0</t>
  </si>
  <si>
    <t xml:space="preserve">MARIA MARGARIDA GALVAO MARTINS            </t>
  </si>
  <si>
    <t>22171752-3</t>
  </si>
  <si>
    <t xml:space="preserve">MARIA NADIR MODA PORTEIRO                 </t>
  </si>
  <si>
    <t xml:space="preserve">MARIA NATALIA R OLIVEIRA                  </t>
  </si>
  <si>
    <t>27904898-1</t>
  </si>
  <si>
    <t xml:space="preserve">MARIA NAZARETH DE JESUS                   </t>
  </si>
  <si>
    <t>6975060-9</t>
  </si>
  <si>
    <t xml:space="preserve">MARIA NEIDE DA SILVA ARAUJO               </t>
  </si>
  <si>
    <t>18180459-1</t>
  </si>
  <si>
    <t>MARIA NEIDE DE SOUZA MATOS</t>
  </si>
  <si>
    <t xml:space="preserve">MARIA NELY GRANJA DA SILVA                </t>
  </si>
  <si>
    <t>33444558-9</t>
  </si>
  <si>
    <t>MARIA NILZA NEVES L FERREIRA</t>
  </si>
  <si>
    <t>9102114-5</t>
  </si>
  <si>
    <t xml:space="preserve">MARIA NUBIA LIMA DE SOUZA                 </t>
  </si>
  <si>
    <t>17120850-X</t>
  </si>
  <si>
    <t>MARIA ONICINA LOPES</t>
  </si>
  <si>
    <t>30707698-2</t>
  </si>
  <si>
    <t xml:space="preserve">MARIA PENHA LUZ GONCALVES                 </t>
  </si>
  <si>
    <t>25399968-6</t>
  </si>
  <si>
    <t xml:space="preserve">MARIA RAQUEL DE P N T FONSECA             </t>
  </si>
  <si>
    <t xml:space="preserve">MARIA REGINA VILAR DE MELO                </t>
  </si>
  <si>
    <t xml:space="preserve">MARIA RICHUITI                            </t>
  </si>
  <si>
    <t>26856239-8</t>
  </si>
  <si>
    <t>MARIA RITA PAULINO NASCIMENTO</t>
  </si>
  <si>
    <t>10832974-4</t>
  </si>
  <si>
    <t>MARIA ROSA LEITE DOS SANTOS</t>
  </si>
  <si>
    <t xml:space="preserve">MARIA ROSALINA CAMPOS MACHADO             </t>
  </si>
  <si>
    <t xml:space="preserve">MARIA ROSARIO FATIMA F DAVID              </t>
  </si>
  <si>
    <t>8157268-2</t>
  </si>
  <si>
    <t xml:space="preserve">MARIA ROSARIO GALLEGO F LEIVA             </t>
  </si>
  <si>
    <t>10171957-7</t>
  </si>
  <si>
    <t>MARIA SANTA BATISTA EMIDIO</t>
  </si>
  <si>
    <t>22998653-5</t>
  </si>
  <si>
    <t xml:space="preserve">MARIA SATSUKI ABE                         </t>
  </si>
  <si>
    <t>14107819-4</t>
  </si>
  <si>
    <t xml:space="preserve">MARIA SHIRLEY RIBEIRO                     </t>
  </si>
  <si>
    <t>7770448-4</t>
  </si>
  <si>
    <t xml:space="preserve">MARIA SILVA DOS SANTOS                    </t>
  </si>
  <si>
    <t xml:space="preserve">MARIA SILVIA PAULISTA G CAMPOS            </t>
  </si>
  <si>
    <t>12870965-0</t>
  </si>
  <si>
    <t>MARIA SIMONE NUNES DE OLIVEIRA</t>
  </si>
  <si>
    <t xml:space="preserve">MARIA SOCORRO M FERRAREZI                 </t>
  </si>
  <si>
    <t>36378967-4</t>
  </si>
  <si>
    <t xml:space="preserve">MARIA SOCORRO SANTOS SILVA                </t>
  </si>
  <si>
    <t xml:space="preserve">MARIA SOLANGE BONFA ALVES                 </t>
  </si>
  <si>
    <t xml:space="preserve">MARIA SOLANGE RODRIGUES ROCHA             </t>
  </si>
  <si>
    <t>7621947-1</t>
  </si>
  <si>
    <t xml:space="preserve">MARIA STELLA C DE OLIVEIRA                </t>
  </si>
  <si>
    <t xml:space="preserve">MARIA SUEKO FUZITAKI UENO                 </t>
  </si>
  <si>
    <t>6279305-6</t>
  </si>
  <si>
    <t xml:space="preserve">MARIA SUELI HILARIO                       </t>
  </si>
  <si>
    <t>6919885-8</t>
  </si>
  <si>
    <t>MARIA TERESA ARGOSO</t>
  </si>
  <si>
    <t xml:space="preserve">MARIA TERESA CHIAVENATO                   </t>
  </si>
  <si>
    <t xml:space="preserve">MARIA TERESA GARCIA                       </t>
  </si>
  <si>
    <t>MARIA TERESINHA SANTOS</t>
  </si>
  <si>
    <t xml:space="preserve">MARIA TEREZA BOMBEM                       </t>
  </si>
  <si>
    <t>17489228-7</t>
  </si>
  <si>
    <t xml:space="preserve">MARIA TEREZA LOPES COSTA                  </t>
  </si>
  <si>
    <t xml:space="preserve">MARIA THEREZA J G PEREIRA                 </t>
  </si>
  <si>
    <t xml:space="preserve">MARIA VANDIS T DOS SANTOS                 </t>
  </si>
  <si>
    <t xml:space="preserve">MARIA VERONICA M S NASCIMENTO             </t>
  </si>
  <si>
    <t>13963955-X</t>
  </si>
  <si>
    <t xml:space="preserve">MARIA VIANA FIGUEIREDO SANTOS             </t>
  </si>
  <si>
    <t>29711357-4</t>
  </si>
  <si>
    <t xml:space="preserve">MARIA VILDAIR DA SILVA FREIRE             </t>
  </si>
  <si>
    <t>27270724-7</t>
  </si>
  <si>
    <t xml:space="preserve">MARIA ZELIA VIANA DOS SANTOS              </t>
  </si>
  <si>
    <t>20060100070-8</t>
  </si>
  <si>
    <t xml:space="preserve">MARIALICE CARUZO PISSI                    </t>
  </si>
  <si>
    <t>42830727-9</t>
  </si>
  <si>
    <t>MARIANA TAKAHASHI F COSTA</t>
  </si>
  <si>
    <t>25725651-9</t>
  </si>
  <si>
    <t xml:space="preserve">MARICLEIDE SOUZA DA SILVA                 </t>
  </si>
  <si>
    <t>32202626-X</t>
  </si>
  <si>
    <t xml:space="preserve">MARIDALVA SANTANA SOUZA                   </t>
  </si>
  <si>
    <t xml:space="preserve">MARIE OKINO MITUO                         </t>
  </si>
  <si>
    <t xml:space="preserve">MARIETA RODRIGUES DOS SANTOS              </t>
  </si>
  <si>
    <t xml:space="preserve">MARILDA ANDRADE F DOMENEGUET              </t>
  </si>
  <si>
    <t>20465948-6</t>
  </si>
  <si>
    <t xml:space="preserve">MARILDA MARIKO MAIZATTO                   </t>
  </si>
  <si>
    <t xml:space="preserve">MARILDA PEREIRA                           </t>
  </si>
  <si>
    <t xml:space="preserve">MARILENA APARECIDA DE OLIVEIRA            </t>
  </si>
  <si>
    <t>7482729-7</t>
  </si>
  <si>
    <t xml:space="preserve">MARILENA FEITOSA MARTINS SOUZA            </t>
  </si>
  <si>
    <t>24742696-9</t>
  </si>
  <si>
    <t>MARILENE BERNARDINO FIUZA</t>
  </si>
  <si>
    <t>MARILENE COELHO PINA</t>
  </si>
  <si>
    <t xml:space="preserve">MARILENE VINHAS                           </t>
  </si>
  <si>
    <t xml:space="preserve">MARILIA MOURA                             </t>
  </si>
  <si>
    <t>15722961-0</t>
  </si>
  <si>
    <t>MARILIA PERDOME MACHADO</t>
  </si>
  <si>
    <t>37039125-1</t>
  </si>
  <si>
    <t xml:space="preserve">MARILIA SANTOS OLIVEIRA AGUIAR            </t>
  </si>
  <si>
    <t>8499479-4</t>
  </si>
  <si>
    <t xml:space="preserve">MARILSA DA SILVA      </t>
  </si>
  <si>
    <t xml:space="preserve">MARILUCIA FERREIRA DOS SANTOS             </t>
  </si>
  <si>
    <t>32351663-4</t>
  </si>
  <si>
    <t xml:space="preserve">MARILZA GAVIOLI SANCHES                   </t>
  </si>
  <si>
    <t>MARINA DOS SANTOS</t>
  </si>
  <si>
    <t>11981202-2</t>
  </si>
  <si>
    <t xml:space="preserve">MARINA FATIMA ROSSI M PAIVA               </t>
  </si>
  <si>
    <t>9687507-0</t>
  </si>
  <si>
    <t xml:space="preserve">MARINA PERES SANCHES LACERDA              </t>
  </si>
  <si>
    <t>MARINA SANTANA DE ALMEIDA</t>
  </si>
  <si>
    <t xml:space="preserve">MARINA SOUSA DE OLIVEIRA                  </t>
  </si>
  <si>
    <t>26417782-4</t>
  </si>
  <si>
    <t xml:space="preserve">MARINALVA DIAS RODRIGUES                  </t>
  </si>
  <si>
    <t xml:space="preserve">MARINALVA PEREIRA ALVES SOUZA             </t>
  </si>
  <si>
    <t>24963469-7</t>
  </si>
  <si>
    <t xml:space="preserve">MARINALVA VICENTE DOS SANTOS              </t>
  </si>
  <si>
    <t xml:space="preserve">MARINEA APARECIDA O RICARDO               </t>
  </si>
  <si>
    <t xml:space="preserve">MARINEIDE BATISTA DE MOURA                </t>
  </si>
  <si>
    <t xml:space="preserve">MARINO DE OLIVEIRA                        </t>
  </si>
  <si>
    <t xml:space="preserve">MARIO AUGUSTO DE SOUZA                    </t>
  </si>
  <si>
    <t xml:space="preserve">MARIO CESAR PEREIRA BRINHOLE              </t>
  </si>
  <si>
    <t>MARIO JOSE PEREIRA NETO</t>
  </si>
  <si>
    <t xml:space="preserve">MARIO SERGIO RAMA ROSA                    </t>
  </si>
  <si>
    <t xml:space="preserve">MARISA ALMEIDA P NASCIMENTO               </t>
  </si>
  <si>
    <t>MARISA APARECIDA A ALMEIDA</t>
  </si>
  <si>
    <t xml:space="preserve">MARISA APARECIDA ALM E SILVA              </t>
  </si>
  <si>
    <t xml:space="preserve">MARISA APARECIDA CAIRIAC NUNES            </t>
  </si>
  <si>
    <t>MARISA APARECIDA DOS SANTOS</t>
  </si>
  <si>
    <t>24494166-X</t>
  </si>
  <si>
    <t xml:space="preserve">MARISA CURI SALLE                         </t>
  </si>
  <si>
    <t>6516060-5</t>
  </si>
  <si>
    <t xml:space="preserve">MARISA DE CASTRO PEREIRA COSTA            </t>
  </si>
  <si>
    <t xml:space="preserve">MARISA DE OLIVEIRA                        </t>
  </si>
  <si>
    <t xml:space="preserve">MARISA DE SOUZA                           </t>
  </si>
  <si>
    <t xml:space="preserve">MARISA DIAS DE AGUIAR                     </t>
  </si>
  <si>
    <t xml:space="preserve">MARISA NAVARRO MILIOZZI                   </t>
  </si>
  <si>
    <t xml:space="preserve">MARISA ROSA FONSECA                       </t>
  </si>
  <si>
    <t>13193801-0</t>
  </si>
  <si>
    <t xml:space="preserve">MARISA TAVARES DE CARVALHO MAR            </t>
  </si>
  <si>
    <t xml:space="preserve">MARISE AVILA D MACEDO                     </t>
  </si>
  <si>
    <t xml:space="preserve">MARISE BORGES SANTOS BARBOSA              </t>
  </si>
  <si>
    <t>14945529-X</t>
  </si>
  <si>
    <t xml:space="preserve">MARISTELA F DE SOUZA MOREIRA              </t>
  </si>
  <si>
    <t xml:space="preserve">MARISTELA LUZIA                           </t>
  </si>
  <si>
    <t xml:space="preserve">MARISTELA NAVICKAS                        </t>
  </si>
  <si>
    <t xml:space="preserve">MARISTELA RODRIGUES OLIVEIRA              </t>
  </si>
  <si>
    <t>13869553-2</t>
  </si>
  <si>
    <t>MARISTELA SIQUEIRA M P SANTOS</t>
  </si>
  <si>
    <t>13871944-5</t>
  </si>
  <si>
    <t>MARIVALDA DOS SANTOS RODRIGUES</t>
  </si>
  <si>
    <t>22910882-9</t>
  </si>
  <si>
    <t xml:space="preserve">MARIZA AKEMY Y HASHIMOTO                  </t>
  </si>
  <si>
    <t>17596554-7</t>
  </si>
  <si>
    <t xml:space="preserve">MARIZA CAETANA DA SILVA LINO              </t>
  </si>
  <si>
    <t>11028497-5</t>
  </si>
  <si>
    <t xml:space="preserve">MARIZA CRISTINA BOTTURI                   </t>
  </si>
  <si>
    <t>27828087-0</t>
  </si>
  <si>
    <t xml:space="preserve">MARIZA PEREIRA TRONQUINI                  </t>
  </si>
  <si>
    <t xml:space="preserve">MARLENE ALMEIDA SANTOS                    </t>
  </si>
  <si>
    <t>9948264-2</t>
  </si>
  <si>
    <t xml:space="preserve">MARLENE APARECIDA LONGHINI                </t>
  </si>
  <si>
    <t>13535174-1</t>
  </si>
  <si>
    <t xml:space="preserve">MARLENE APARECIDA TRAZZI                  </t>
  </si>
  <si>
    <t>6992044-8</t>
  </si>
  <si>
    <t xml:space="preserve">MARLENE BENTAJA L CONCEICAO               </t>
  </si>
  <si>
    <t>12839309-9</t>
  </si>
  <si>
    <t>MARLENE COSTA MARTINS</t>
  </si>
  <si>
    <t>16148932-1</t>
  </si>
  <si>
    <t xml:space="preserve">MARLENE DE OLIVEIRA                       </t>
  </si>
  <si>
    <t>37607482-6</t>
  </si>
  <si>
    <t xml:space="preserve">MARLENE DOS SANTOS PEREIRA                </t>
  </si>
  <si>
    <t>16477501-8</t>
  </si>
  <si>
    <t xml:space="preserve">MARLENE GUEDES RAMOS                      </t>
  </si>
  <si>
    <t>22200521-X</t>
  </si>
  <si>
    <t xml:space="preserve">MARLENE JENSEN DA SILVA                   </t>
  </si>
  <si>
    <t>22393302-8</t>
  </si>
  <si>
    <t xml:space="preserve">MARLENE MONTI LORA                        </t>
  </si>
  <si>
    <t>5891445-6</t>
  </si>
  <si>
    <t xml:space="preserve">MARLENE PADOAM                            </t>
  </si>
  <si>
    <t xml:space="preserve">MARLENE SANTANA DO CARMO                  </t>
  </si>
  <si>
    <t>12655492-4</t>
  </si>
  <si>
    <t xml:space="preserve">MARLENE SANTOS F OLIVEIRA                 </t>
  </si>
  <si>
    <t>16284613-7</t>
  </si>
  <si>
    <t xml:space="preserve">MARLI APARECIDA DE CARVALHO               </t>
  </si>
  <si>
    <t>MARLI APARECIDA N BORGES</t>
  </si>
  <si>
    <t xml:space="preserve">MARLI BEQUE DA ROSA                       </t>
  </si>
  <si>
    <t>30255632-1</t>
  </si>
  <si>
    <t>MARLI CAETANO</t>
  </si>
  <si>
    <t xml:space="preserve">MARLI SCHEITEL                            </t>
  </si>
  <si>
    <t>35908514-7</t>
  </si>
  <si>
    <t xml:space="preserve">MARLI SOARES DIAS                         </t>
  </si>
  <si>
    <t>15843721-4</t>
  </si>
  <si>
    <t xml:space="preserve">MARLI TEIXEIRA BIN DA COSTA               </t>
  </si>
  <si>
    <t xml:space="preserve">MARLI TERESINHA G ALMEIDA                 </t>
  </si>
  <si>
    <t>12910860-1</t>
  </si>
  <si>
    <t xml:space="preserve">MARLON ESTEVAM FAGUNDES                   </t>
  </si>
  <si>
    <t xml:space="preserve">MARLUCE FERREIRA DE ALCANTARA             </t>
  </si>
  <si>
    <t xml:space="preserve">MARLUCE SILVA RESENDE                     </t>
  </si>
  <si>
    <t>MARLUCIA BERNARDO DA SILVA</t>
  </si>
  <si>
    <t>17002097-6</t>
  </si>
  <si>
    <t>MARLUCIA DE SOUZA ANTONIO</t>
  </si>
  <si>
    <t>MARLY ANGELICA SILVA CARDOSO</t>
  </si>
  <si>
    <t>22332495-4</t>
  </si>
  <si>
    <t xml:space="preserve">MARLY FALCAO FLAIRE                       </t>
  </si>
  <si>
    <t>MARLY MOREIRA DA SILVA SANTOS</t>
  </si>
  <si>
    <t xml:space="preserve">MARLY TIEGHI DE MELLO                     </t>
  </si>
  <si>
    <t>13629733-X</t>
  </si>
  <si>
    <t xml:space="preserve">MARTA ALMEIDA CONCEICAO                   </t>
  </si>
  <si>
    <t>18191568-6</t>
  </si>
  <si>
    <t>MARTA FUGITA MAEKAWA</t>
  </si>
  <si>
    <t xml:space="preserve">MARTA GALHARDO                            </t>
  </si>
  <si>
    <t xml:space="preserve">MARTA GIORGETTI                           </t>
  </si>
  <si>
    <t>15166104-2</t>
  </si>
  <si>
    <t xml:space="preserve">MARTA ROBUSTI VERISSIMO                   </t>
  </si>
  <si>
    <t xml:space="preserve">MARTA SANCHES LOPES                       </t>
  </si>
  <si>
    <t xml:space="preserve">MARTA SUELI AUGUSTINI SILVA               </t>
  </si>
  <si>
    <t>14366790-7</t>
  </si>
  <si>
    <t xml:space="preserve">MARTA XAVIER ALFREDO                      </t>
  </si>
  <si>
    <t>25518553-4</t>
  </si>
  <si>
    <t xml:space="preserve">MARY APARECIDA FERNANDES                  </t>
  </si>
  <si>
    <t xml:space="preserve">MARY ELZA LOPES                           </t>
  </si>
  <si>
    <t>18111760-5</t>
  </si>
  <si>
    <t xml:space="preserve">MARY SUELY LUENGO TAVARES                 </t>
  </si>
  <si>
    <t xml:space="preserve">MARY SYLVIA CAPARROZ VANCETTO             </t>
  </si>
  <si>
    <t xml:space="preserve">MATILDE SOARES PAZ                        </t>
  </si>
  <si>
    <t>28573410-6</t>
  </si>
  <si>
    <t xml:space="preserve">MATILDES ALVES PEREIRA                    </t>
  </si>
  <si>
    <t>32375741-8</t>
  </si>
  <si>
    <t xml:space="preserve">MAURI NOGUEIRA                            </t>
  </si>
  <si>
    <t xml:space="preserve">MAURICIA APARECIDA DA SILVA               </t>
  </si>
  <si>
    <t>27714049-3</t>
  </si>
  <si>
    <t xml:space="preserve">MAURICIO CARLINDO DA COSTA                </t>
  </si>
  <si>
    <t xml:space="preserve">MAURICIO CARLOS BASSICHETO                </t>
  </si>
  <si>
    <t xml:space="preserve">MAURINEI TEODORO DO AMARAL                </t>
  </si>
  <si>
    <t>14836459-7</t>
  </si>
  <si>
    <t xml:space="preserve">MAURO RENATO DE ANDRADE                   </t>
  </si>
  <si>
    <t xml:space="preserve">MAURO THOMAZ CABRAL                       </t>
  </si>
  <si>
    <t>10895870-X</t>
  </si>
  <si>
    <t xml:space="preserve">MAX THEODORO MIFUNE                       </t>
  </si>
  <si>
    <t xml:space="preserve">MAXWELL LOPES DE CARVALHO                 </t>
  </si>
  <si>
    <t xml:space="preserve">MEIRE APARECIDA BAPTISTA                  </t>
  </si>
  <si>
    <t xml:space="preserve">MEIRE DE FATIMA D A PROENCA               </t>
  </si>
  <si>
    <t xml:space="preserve">MEIRE MARCHI PEREIRA                      </t>
  </si>
  <si>
    <t>11809994-2</t>
  </si>
  <si>
    <t xml:space="preserve">MEIRI GIMENEZ GARCIA GODOY                </t>
  </si>
  <si>
    <t>8755107-X</t>
  </si>
  <si>
    <t xml:space="preserve">MELISSA RAMOS PERINI DA SILVA             </t>
  </si>
  <si>
    <t>27577351-6</t>
  </si>
  <si>
    <t xml:space="preserve">MERCEDES EFIGENIA F G CUESTA              </t>
  </si>
  <si>
    <t xml:space="preserve">MERCEDES LOPES                            </t>
  </si>
  <si>
    <t>MERCIA APARECIDA CAVALCANTE</t>
  </si>
  <si>
    <t>22609958-1</t>
  </si>
  <si>
    <t xml:space="preserve">MIANTAG MELKONIAN FILHO                   </t>
  </si>
  <si>
    <t xml:space="preserve">MICHELE CRISTINA V ROCHA                  </t>
  </si>
  <si>
    <t>34118432-9</t>
  </si>
  <si>
    <t xml:space="preserve">MIGUEL ARTHUR ROSTON NEVES                </t>
  </si>
  <si>
    <t xml:space="preserve">MIKIRO SAKAUSHI ISODA                     </t>
  </si>
  <si>
    <t>19500753-0</t>
  </si>
  <si>
    <t xml:space="preserve">MILENA APARECIDA S L GERMENEZ             </t>
  </si>
  <si>
    <t>27594578-9</t>
  </si>
  <si>
    <t xml:space="preserve">MILENA DAVID NARCHI                       </t>
  </si>
  <si>
    <t>22668000-9</t>
  </si>
  <si>
    <t xml:space="preserve">MILENA LOURDES M MONTEIRO                 </t>
  </si>
  <si>
    <t xml:space="preserve">MILENA TRUDES OLIVEIRA CAIRES             </t>
  </si>
  <si>
    <t>32676012-X</t>
  </si>
  <si>
    <t xml:space="preserve">MILTON TEODORO DE ASSUNCAO                </t>
  </si>
  <si>
    <t xml:space="preserve">MIRIAM CRISTINA DE ABREU                  </t>
  </si>
  <si>
    <t xml:space="preserve">MIRIAM DE PROSDOCIMI                      </t>
  </si>
  <si>
    <t xml:space="preserve">MIRIAM DE SOUZA MACRE                     </t>
  </si>
  <si>
    <t>20802855-9</t>
  </si>
  <si>
    <t xml:space="preserve">MIRIAM GOES F P VASCONCELOS               </t>
  </si>
  <si>
    <t xml:space="preserve">MIRIAM SILVA DA CUNHA                     </t>
  </si>
  <si>
    <t xml:space="preserve">MIRIAM TIEKO YAMADA ODASIMA               </t>
  </si>
  <si>
    <t>22804793-6</t>
  </si>
  <si>
    <t xml:space="preserve">MIRIAM VANNUCCHI LEME MATTOS              </t>
  </si>
  <si>
    <t xml:space="preserve">MIRIAN APARECIDA V DE PAULA               </t>
  </si>
  <si>
    <t xml:space="preserve">MIRIAN AZEVEDO CORRADI                    </t>
  </si>
  <si>
    <t>15548945-8</t>
  </si>
  <si>
    <t xml:space="preserve">MIRTHES MARLI INOCENCIO                   </t>
  </si>
  <si>
    <t>9135434-1</t>
  </si>
  <si>
    <t xml:space="preserve">MOACIR MALATESTA                          </t>
  </si>
  <si>
    <t xml:space="preserve">MOISES DE JESUS COSTA LEITE               </t>
  </si>
  <si>
    <t xml:space="preserve">MONALIZA AUGUSTA DOS SANTOS               </t>
  </si>
  <si>
    <t>30304141-9</t>
  </si>
  <si>
    <t xml:space="preserve">MONICA ALVES DE AGUIAR MELO               </t>
  </si>
  <si>
    <t>21866640-8</t>
  </si>
  <si>
    <t xml:space="preserve">MONICA APARECIDA C FERREIRA               </t>
  </si>
  <si>
    <t xml:space="preserve">MONICA CORDEIRO SILVA ALBERTO             </t>
  </si>
  <si>
    <t>21780294-1</t>
  </si>
  <si>
    <t xml:space="preserve">MONICA DE ARAUJO OLIVEIRA                 </t>
  </si>
  <si>
    <t>32271643-3</t>
  </si>
  <si>
    <t xml:space="preserve">MONICA ESTUQUE GARCIA QUEIROZ             </t>
  </si>
  <si>
    <t>17582495-2</t>
  </si>
  <si>
    <t xml:space="preserve">MONICA FUTEMA DE ARAUJO                   </t>
  </si>
  <si>
    <t>10674197-4</t>
  </si>
  <si>
    <t xml:space="preserve">MONICA ISABEL ABREU A FELIPINI            </t>
  </si>
  <si>
    <t>9888892-4</t>
  </si>
  <si>
    <t>MONICA SARMENTO BRAGA</t>
  </si>
  <si>
    <t xml:space="preserve">MONICA SILVEIRA                           </t>
  </si>
  <si>
    <t xml:space="preserve">MONIKA MIDORI FUGITA                      </t>
  </si>
  <si>
    <t xml:space="preserve">MONIQUE SAVERIANO B MASCARO               </t>
  </si>
  <si>
    <t>21704000-7</t>
  </si>
  <si>
    <t xml:space="preserve">NADIA MARIA DE OLIVEIRA                   </t>
  </si>
  <si>
    <t>12900920-9</t>
  </si>
  <si>
    <t xml:space="preserve">NADIA TERESA B F OLIVEIRA                 </t>
  </si>
  <si>
    <t xml:space="preserve">NADIR DE FATIMA SEVERINO                  </t>
  </si>
  <si>
    <t>18145959-0</t>
  </si>
  <si>
    <t>NADIR GONCALVES DO CARMO</t>
  </si>
  <si>
    <t>9815120-4</t>
  </si>
  <si>
    <t xml:space="preserve">NADIR GOULARTE DA SILVA                   </t>
  </si>
  <si>
    <t xml:space="preserve">NADJA MARIA CODA DOS SANTOS               </t>
  </si>
  <si>
    <t>36403201-7</t>
  </si>
  <si>
    <t xml:space="preserve">NAILDA DANTAS NUNES LEAL                  </t>
  </si>
  <si>
    <t>32797545-3</t>
  </si>
  <si>
    <t xml:space="preserve">NAIR EMIDE DA SILVA                       </t>
  </si>
  <si>
    <t>NAIR FRANCA</t>
  </si>
  <si>
    <t xml:space="preserve">NAIR KIMIKO SHIMIZU                       </t>
  </si>
  <si>
    <t>7628072-X</t>
  </si>
  <si>
    <t xml:space="preserve">NAIR REOLON COLL                          </t>
  </si>
  <si>
    <t>8095398-0</t>
  </si>
  <si>
    <t xml:space="preserve">NAIRA RODRIGUES GASPAR                    </t>
  </si>
  <si>
    <t xml:space="preserve">NANCI CAMARGO                             </t>
  </si>
  <si>
    <t xml:space="preserve">NANCI MARIA ROMERIO                       </t>
  </si>
  <si>
    <t xml:space="preserve">NANCY WILD ROCHA                          </t>
  </si>
  <si>
    <t xml:space="preserve">NATALICE NOGUEIRA SUDRE SILVA             </t>
  </si>
  <si>
    <t>17743383-8</t>
  </si>
  <si>
    <t xml:space="preserve">NATALINA PEREIRA DA SILVA                 </t>
  </si>
  <si>
    <t xml:space="preserve">NAZARE MAMEDE BEZERRA                     </t>
  </si>
  <si>
    <t>12833947-0</t>
  </si>
  <si>
    <t xml:space="preserve">NEIDE ALVES PEREIRA                       </t>
  </si>
  <si>
    <t xml:space="preserve">NEIDE APARECIDA BRAGA                     </t>
  </si>
  <si>
    <t>18256061-2</t>
  </si>
  <si>
    <t>NEIDE BATISTA</t>
  </si>
  <si>
    <t xml:space="preserve">NEIDE CONCEICAO FELICIO                   </t>
  </si>
  <si>
    <t>19290318-4</t>
  </si>
  <si>
    <t xml:space="preserve">NEIDE DA CRUZ OLIVEIRA                    </t>
  </si>
  <si>
    <t xml:space="preserve">NEIDE DE ALMEIDA MARTINS                  </t>
  </si>
  <si>
    <t xml:space="preserve">NEIDE DE MORAES HONORATO                  </t>
  </si>
  <si>
    <t>8056808-7</t>
  </si>
  <si>
    <t xml:space="preserve">NEIDE GARCIA NUNES                        </t>
  </si>
  <si>
    <t>20048328-6</t>
  </si>
  <si>
    <t xml:space="preserve">NEIDE GONCALVES H DO P PEREIRA            </t>
  </si>
  <si>
    <t xml:space="preserve">NEIDE JUSTINO DELFINO                     </t>
  </si>
  <si>
    <t xml:space="preserve">NEIDE MARIA DOS SANTOS                    </t>
  </si>
  <si>
    <t>NEIDE RODRIGUES DA SILVA</t>
  </si>
  <si>
    <t xml:space="preserve">NEIDE RODRIGUES SANTOS GENNARO            </t>
  </si>
  <si>
    <t>14507354-3</t>
  </si>
  <si>
    <t xml:space="preserve">NELCI OLIVEIRA COUTINHO                   </t>
  </si>
  <si>
    <t>20477520-6</t>
  </si>
  <si>
    <t xml:space="preserve">NELI APARECIDA GONCALVES RUIVO            </t>
  </si>
  <si>
    <t xml:space="preserve">NELI DE SOUZA OLIVEIRA                    </t>
  </si>
  <si>
    <t xml:space="preserve">NELI MANFRIN DALLOSSI                     </t>
  </si>
  <si>
    <t>NELIO DA CONCEICAO ALVES</t>
  </si>
  <si>
    <t>29327394-7</t>
  </si>
  <si>
    <t xml:space="preserve">NELITA DA CRUZ FERREIRA                   </t>
  </si>
  <si>
    <t>20465184-0</t>
  </si>
  <si>
    <t xml:space="preserve">NELSON DA CRUZ OLIVEIRA                   </t>
  </si>
  <si>
    <t>NELSON DIVINO RODRIGUES</t>
  </si>
  <si>
    <t xml:space="preserve">NERILDA MARIA DA SILVA                    </t>
  </si>
  <si>
    <t xml:space="preserve">NERIVALDO ARANTES                         </t>
  </si>
  <si>
    <t xml:space="preserve">NEUSA APARECIDA GONCALVES                 </t>
  </si>
  <si>
    <t>14155274-8</t>
  </si>
  <si>
    <t xml:space="preserve">NEUSA DE MENEZES ALBAREZ FARIA            </t>
  </si>
  <si>
    <t>13580977-0</t>
  </si>
  <si>
    <t xml:space="preserve">NEUSA GEBARA                              </t>
  </si>
  <si>
    <t>NEUSA HARUMI SEGOSHI</t>
  </si>
  <si>
    <t>5666293-2</t>
  </si>
  <si>
    <t xml:space="preserve">NEUSA KAZUE TOMITA                        </t>
  </si>
  <si>
    <t>NEUSA LEME</t>
  </si>
  <si>
    <t xml:space="preserve">NEUSA LEME DE LIMA                        </t>
  </si>
  <si>
    <t>20334304-9</t>
  </si>
  <si>
    <t xml:space="preserve">NEUSA MARIA DE OLIVEIRA                   </t>
  </si>
  <si>
    <t xml:space="preserve">NEUSA MARIA GOBI BONADIA                  </t>
  </si>
  <si>
    <t xml:space="preserve">NEUSA MARIA PEREIRA                       </t>
  </si>
  <si>
    <t xml:space="preserve">NEUSA PEREIRA TERRA FERNANDES             </t>
  </si>
  <si>
    <t xml:space="preserve">NEUSA QUITTO                              </t>
  </si>
  <si>
    <t xml:space="preserve">NEUSA RODRIGUES                           </t>
  </si>
  <si>
    <t xml:space="preserve">NEUZA GONCALVES                           </t>
  </si>
  <si>
    <t>9873639-5</t>
  </si>
  <si>
    <t xml:space="preserve">NICE DE SOUZA V COSENZO ALVES             </t>
  </si>
  <si>
    <t>21514951-8</t>
  </si>
  <si>
    <t>NICEA DE HOLLANDA LOPES</t>
  </si>
  <si>
    <t>26230047-3</t>
  </si>
  <si>
    <t xml:space="preserve">NICEIA FERREIRA DOS SANTOS                </t>
  </si>
  <si>
    <t>13220598-1</t>
  </si>
  <si>
    <t xml:space="preserve">NICEIA H S DE OLIVEIRA                    </t>
  </si>
  <si>
    <t xml:space="preserve">NICETE DA CUNHA SOUZA                     </t>
  </si>
  <si>
    <t>35815436-4</t>
  </si>
  <si>
    <t xml:space="preserve">NILCE ALICE SANTOS                        </t>
  </si>
  <si>
    <t>36244172-8</t>
  </si>
  <si>
    <t xml:space="preserve">NILCE DOS SANTOS                          </t>
  </si>
  <si>
    <t>NILCEIA DA SILVA COELHO</t>
  </si>
  <si>
    <t>15339598-9</t>
  </si>
  <si>
    <t xml:space="preserve">NILESH JORIEL MONIZ                       </t>
  </si>
  <si>
    <t>28119169-4</t>
  </si>
  <si>
    <t xml:space="preserve">NILSON JOSE SBEGHEN                       </t>
  </si>
  <si>
    <t>4602850-3</t>
  </si>
  <si>
    <t>NILSON SILVEIRA LISBOA</t>
  </si>
  <si>
    <t xml:space="preserve">NILUZIA APARECIDA FASSA GARCIA            </t>
  </si>
  <si>
    <t>26143176-6</t>
  </si>
  <si>
    <t xml:space="preserve">NILVA TYOMI KITANI                        </t>
  </si>
  <si>
    <t xml:space="preserve">NILVA XAVIER DA SILVA                     </t>
  </si>
  <si>
    <t xml:space="preserve">NILZA BORGES DA SILVA                     </t>
  </si>
  <si>
    <t>14767285-5</t>
  </si>
  <si>
    <t xml:space="preserve">NILZA MACIEL OLIVEIRA                     </t>
  </si>
  <si>
    <t>9368537-3</t>
  </si>
  <si>
    <t xml:space="preserve">NILZE VILELA LINS                         </t>
  </si>
  <si>
    <t xml:space="preserve">NIVALDO ALBERTO CORREA                    </t>
  </si>
  <si>
    <t>11379271-2</t>
  </si>
  <si>
    <t xml:space="preserve">NIVALDO MARTINS                           </t>
  </si>
  <si>
    <t xml:space="preserve">NIVEA APARECIDA C SALVARANI               </t>
  </si>
  <si>
    <t>21276564-4</t>
  </si>
  <si>
    <t xml:space="preserve">NIVIA MARIA ORTIZ PALUDETTO               </t>
  </si>
  <si>
    <t>23604908-2</t>
  </si>
  <si>
    <t xml:space="preserve">NIVIA REGINA D DE ANDRADE                 </t>
  </si>
  <si>
    <t xml:space="preserve">NODETE DOS SANTOS RIOS PAULINO            </t>
  </si>
  <si>
    <t xml:space="preserve">NOELI APARECIDA CUNHA                     </t>
  </si>
  <si>
    <t xml:space="preserve">NOELICE RIBEIRO CARDOSO                   </t>
  </si>
  <si>
    <t>33250124-3</t>
  </si>
  <si>
    <t xml:space="preserve">NOEMI PRADO DE ALMEIDA CESAR              </t>
  </si>
  <si>
    <t>NOEMY MARA DA SILVA</t>
  </si>
  <si>
    <t>20162852-1</t>
  </si>
  <si>
    <t>NORA NEY GOMES DE OLIVEIRA</t>
  </si>
  <si>
    <t xml:space="preserve">NORBERTO APARECIDO DOS SANTOS             </t>
  </si>
  <si>
    <t>14342649-7</t>
  </si>
  <si>
    <t xml:space="preserve">NORMA APARECIDA BONFIM                    </t>
  </si>
  <si>
    <t xml:space="preserve">NORMA SARIAN                              </t>
  </si>
  <si>
    <t xml:space="preserve">NORMA TEIXEIRA DA SILVA LEITE             </t>
  </si>
  <si>
    <t>16861009-7</t>
  </si>
  <si>
    <t>NURIA CRISTIANE F RODRIGUES</t>
  </si>
  <si>
    <t xml:space="preserve">ODAIR DE CAMPOS BRETAS                    </t>
  </si>
  <si>
    <t xml:space="preserve">ODETE DE FATIMA SOUZA                     </t>
  </si>
  <si>
    <t xml:space="preserve">ODETE ROSA                                </t>
  </si>
  <si>
    <t xml:space="preserve">ODETE TENORIO CAPATO                      </t>
  </si>
  <si>
    <t>36086348-6</t>
  </si>
  <si>
    <t xml:space="preserve">ODEVA DA SILVA PINTO                      </t>
  </si>
  <si>
    <t>12541462-6</t>
  </si>
  <si>
    <t xml:space="preserve">ODILA DE FATIMA CARDOSO GODOY             </t>
  </si>
  <si>
    <t>6675968-7</t>
  </si>
  <si>
    <t xml:space="preserve">OLAVO DE SOUZA                            </t>
  </si>
  <si>
    <t>OLGA SILVA PEREIRA DOS SANTOS</t>
  </si>
  <si>
    <t>13046975-0</t>
  </si>
  <si>
    <t xml:space="preserve">OLYMPIA DE SOUSA LIMA                     </t>
  </si>
  <si>
    <t>22635551-2</t>
  </si>
  <si>
    <t xml:space="preserve">ORIZIA APARECIDA FEDOSSI LEONI            </t>
  </si>
  <si>
    <t>8823493-9</t>
  </si>
  <si>
    <t xml:space="preserve">OSMIR BURACHI PRIOLI                      </t>
  </si>
  <si>
    <t xml:space="preserve">OSVANILDO LUIS DOS SANTOS                 </t>
  </si>
  <si>
    <t>22219296-3</t>
  </si>
  <si>
    <t xml:space="preserve">OTAVIO SANDRIN DOS SANTOS                 </t>
  </si>
  <si>
    <t>20527256-3</t>
  </si>
  <si>
    <t xml:space="preserve">PALMIRA EMILIA HERRERA                    </t>
  </si>
  <si>
    <t xml:space="preserve">PALMIRA FIRMIANO DE SOUZA                 </t>
  </si>
  <si>
    <t>22662382-8</t>
  </si>
  <si>
    <t xml:space="preserve">PATRICIA ABRAHAO                          </t>
  </si>
  <si>
    <t xml:space="preserve">PATRICIA ALCOFORADO PEREIRA               </t>
  </si>
  <si>
    <t>25569021-6</t>
  </si>
  <si>
    <t xml:space="preserve">PATRICIA BENEDUZZI MEDALHA                </t>
  </si>
  <si>
    <t xml:space="preserve">PATRICIA BOUCA NOVA SILVA                 </t>
  </si>
  <si>
    <t xml:space="preserve">PATRICIA CRISTINA DOS SANTOS              </t>
  </si>
  <si>
    <t>22659612-6</t>
  </si>
  <si>
    <t xml:space="preserve">PATRICIA DE FATIMA CAMPANHER              </t>
  </si>
  <si>
    <t>18857785-3</t>
  </si>
  <si>
    <t>PATRICIA DUTRA SANTOS MONTEIRO</t>
  </si>
  <si>
    <t>23067379-X</t>
  </si>
  <si>
    <t>PATRICIA GABRIEL DA SILVA</t>
  </si>
  <si>
    <t>22147600-3</t>
  </si>
  <si>
    <t xml:space="preserve">PATRICIA LEDA TOTTI SALGADO               </t>
  </si>
  <si>
    <t>16742230-3</t>
  </si>
  <si>
    <t xml:space="preserve">PATRICIA LIMA VICENTE COLETA              </t>
  </si>
  <si>
    <t xml:space="preserve">PATRICIA LOURDES SANTOS LIMA              </t>
  </si>
  <si>
    <t>20754552-2</t>
  </si>
  <si>
    <t xml:space="preserve">PATRICIA MORALES E S SANTANA              </t>
  </si>
  <si>
    <t>11967113-X</t>
  </si>
  <si>
    <t xml:space="preserve">PATRICIA OTAVIA ZAPATA STOCCO             </t>
  </si>
  <si>
    <t xml:space="preserve">PATRICIA RIUTO RAMOS                      </t>
  </si>
  <si>
    <t xml:space="preserve">PATRICIA TRISTAO FRANCO                   </t>
  </si>
  <si>
    <t>21432418-7</t>
  </si>
  <si>
    <t xml:space="preserve">PAULA COVAS BORGES CALIPO                 </t>
  </si>
  <si>
    <t xml:space="preserve">PAULA CRISTINA FIRETTI                    </t>
  </si>
  <si>
    <t>19646699-4</t>
  </si>
  <si>
    <t xml:space="preserve">PAULA CRISTINA S L MONTEIRO               </t>
  </si>
  <si>
    <t xml:space="preserve">PAULA FAVARETTO PINTO COELHO              </t>
  </si>
  <si>
    <t>20199713-7</t>
  </si>
  <si>
    <t xml:space="preserve">PAULA KARKOSKI PEREIRA                    </t>
  </si>
  <si>
    <t>33721732-4</t>
  </si>
  <si>
    <t xml:space="preserve">PAULA NOGUEIRA OSEKI                      </t>
  </si>
  <si>
    <t xml:space="preserve">PAULA ROSSI TEIXEIRA WERNECK              </t>
  </si>
  <si>
    <t>25383167-2</t>
  </si>
  <si>
    <t>PAULA SUE FACUNDO DE SIQUEIRA</t>
  </si>
  <si>
    <t>PAULA VICENCOTE PAGANI PAVIN</t>
  </si>
  <si>
    <t>30643224-9</t>
  </si>
  <si>
    <t xml:space="preserve">PAULINA MANGANO DE CARVALHO               </t>
  </si>
  <si>
    <t xml:space="preserve">PAULO ALTALI JUNIOR                       </t>
  </si>
  <si>
    <t>21301783-0</t>
  </si>
  <si>
    <t xml:space="preserve">PAULO BARBOSA NUNES                       </t>
  </si>
  <si>
    <t>20650159-6</t>
  </si>
  <si>
    <t xml:space="preserve">PAULO CESAR FURTADO                       </t>
  </si>
  <si>
    <t>32169856-3</t>
  </si>
  <si>
    <t xml:space="preserve">PAULO CESAR MAIA DA SILVA                 </t>
  </si>
  <si>
    <t xml:space="preserve">PAULO CESAR PEREIRA GUIMARAES             </t>
  </si>
  <si>
    <t>24270354-9</t>
  </si>
  <si>
    <t xml:space="preserve">PAULO DE OLIVEIRA MARTINS                 </t>
  </si>
  <si>
    <t>24787803-0</t>
  </si>
  <si>
    <t xml:space="preserve">PAULO DE TARSO MORAES                     </t>
  </si>
  <si>
    <t xml:space="preserve">PAULO DIAS SILVA                          </t>
  </si>
  <si>
    <t xml:space="preserve">PAULO EDUARDO DA SILVA                    </t>
  </si>
  <si>
    <t xml:space="preserve">PAULO ESCOLASTICO DOS SANTOS              </t>
  </si>
  <si>
    <t>19145278-6</t>
  </si>
  <si>
    <t xml:space="preserve">PAULO FERREIRA DA SILVA                   </t>
  </si>
  <si>
    <t xml:space="preserve">PAULO HENRIQUE DA SILVA                   </t>
  </si>
  <si>
    <t xml:space="preserve">PAULO HENRIQUE FRANCISCO                  </t>
  </si>
  <si>
    <t xml:space="preserve">PAULO JOAQUIM DOS SANTOS                  </t>
  </si>
  <si>
    <t>32486127-8</t>
  </si>
  <si>
    <t xml:space="preserve">PAULO LEITE CARDOSO                       </t>
  </si>
  <si>
    <t xml:space="preserve">PAULO ROBERTO AJALA DOS SANTOS            </t>
  </si>
  <si>
    <t xml:space="preserve">PAULO ROBERTO FAVARO                      </t>
  </si>
  <si>
    <t xml:space="preserve">PAULO ROBERTO INDIO DO BRASIL             </t>
  </si>
  <si>
    <t xml:space="preserve">PAULO ROBERTO LUCHETA                     </t>
  </si>
  <si>
    <t>13293511-9</t>
  </si>
  <si>
    <t xml:space="preserve">PAULO RODRIGUES DE QUEIROZ                </t>
  </si>
  <si>
    <t xml:space="preserve">PAULO ROGERIO C DA SILVA                  </t>
  </si>
  <si>
    <t>14379990-3</t>
  </si>
  <si>
    <t xml:space="preserve">PAULO SERGIO QUESSADA GIMENES             </t>
  </si>
  <si>
    <t>10594680-1</t>
  </si>
  <si>
    <t xml:space="preserve">PAULO SERGIO VALOTO                       </t>
  </si>
  <si>
    <t>32021060-1</t>
  </si>
  <si>
    <t>PAULO TADEU D FONSECA</t>
  </si>
  <si>
    <t>16322920-X</t>
  </si>
  <si>
    <t xml:space="preserve">PAULO VIEIRA DE SOUZA                     </t>
  </si>
  <si>
    <t xml:space="preserve">PEDRO ERNESTO DOS SANTOS                  </t>
  </si>
  <si>
    <t>16406213-0</t>
  </si>
  <si>
    <t xml:space="preserve">PEDRO ITIRO KOYANAGI                      </t>
  </si>
  <si>
    <t xml:space="preserve">PEDRO IZIDORO FILHO                       </t>
  </si>
  <si>
    <t xml:space="preserve">PEDRO PAULO MONTEIRO                      </t>
  </si>
  <si>
    <t>15864309-4</t>
  </si>
  <si>
    <t xml:space="preserve">PEDRO PIRES ALMEIDA NETO                  </t>
  </si>
  <si>
    <t xml:space="preserve">PEDRO VIRGILIO DE BELLIS                  </t>
  </si>
  <si>
    <t xml:space="preserve">PERCILIA MARIA DOS S FRANCISCO            </t>
  </si>
  <si>
    <t xml:space="preserve">POLA ALESSANDRA KALAMATIANOS              </t>
  </si>
  <si>
    <t xml:space="preserve">PRAXEDES APARECIDA B BRONEL               </t>
  </si>
  <si>
    <t>53742631-0</t>
  </si>
  <si>
    <t xml:space="preserve">PRAZERES DE SOUSA NUNES                   </t>
  </si>
  <si>
    <t xml:space="preserve">PRISCILA APARECIDA DA SILVA               </t>
  </si>
  <si>
    <t>30495429-9</t>
  </si>
  <si>
    <t xml:space="preserve">PRISCILA BIANCA A M SILVA                 </t>
  </si>
  <si>
    <t>26601298-X</t>
  </si>
  <si>
    <t xml:space="preserve">PRISCILA DE MOURA SILVA                   </t>
  </si>
  <si>
    <t xml:space="preserve">PRISCILA GARCIA SOUZA                     </t>
  </si>
  <si>
    <t xml:space="preserve">QUITERIA SOLANGE DO NASCIMENTO            </t>
  </si>
  <si>
    <t>RACHEL BOAVENTURA COSTA SANTOS</t>
  </si>
  <si>
    <t>19957910-6</t>
  </si>
  <si>
    <t xml:space="preserve">RACHEL HIDALGO SECCO                      </t>
  </si>
  <si>
    <t xml:space="preserve">RAFAEL ADAO BUOZO                         </t>
  </si>
  <si>
    <t xml:space="preserve">RAFAEL ANTONIO DE CAMPOS                  </t>
  </si>
  <si>
    <t xml:space="preserve">RAFAEL CARLOS RIBEIRO SANTOS              </t>
  </si>
  <si>
    <t>30999124-9</t>
  </si>
  <si>
    <t xml:space="preserve">RAFAEL DA FONSECA ANDRADE                 </t>
  </si>
  <si>
    <t>26469918-X</t>
  </si>
  <si>
    <t xml:space="preserve">RAFAEL FERREIRA                           </t>
  </si>
  <si>
    <t xml:space="preserve">RAILDA DE FATIMA GRILO GOUVEIA            </t>
  </si>
  <si>
    <t>17122115-1</t>
  </si>
  <si>
    <t xml:space="preserve">RAILDA MARIA SANTOS NASCIMENTO            </t>
  </si>
  <si>
    <t>23353737-5</t>
  </si>
  <si>
    <t>RAIMUNDA CONCEICAO P V CRUZ</t>
  </si>
  <si>
    <t>21978474-7</t>
  </si>
  <si>
    <t xml:space="preserve">RAIMUNDO CABRAL DE MACEDO                 </t>
  </si>
  <si>
    <t xml:space="preserve">RAIMUNDO DA CRUZ SILVA                    </t>
  </si>
  <si>
    <t xml:space="preserve">RAQUEL FLORIO DA CUNHA                    </t>
  </si>
  <si>
    <t>14714824-8</t>
  </si>
  <si>
    <t xml:space="preserve">RAQUEL GONCALVES DE ABREU                 </t>
  </si>
  <si>
    <t>14673279-0</t>
  </si>
  <si>
    <t xml:space="preserve">RAQUEL LOPES OLIVEIRA MORAES              </t>
  </si>
  <si>
    <t>14318643-7</t>
  </si>
  <si>
    <t xml:space="preserve">RAQUEL MARTHA DE FARIA ARAUJO             </t>
  </si>
  <si>
    <t xml:space="preserve">RAQUEL RODRIGUES DOS SANTOS               </t>
  </si>
  <si>
    <t>RAQUEL SAKAE TOMOTANI</t>
  </si>
  <si>
    <t>32346410-5</t>
  </si>
  <si>
    <t xml:space="preserve">RAQUEL VALERIO FERNANDES                  </t>
  </si>
  <si>
    <t>17315439-6</t>
  </si>
  <si>
    <t xml:space="preserve">REGIANE APARECIDA C FONSECA               </t>
  </si>
  <si>
    <t>13023395-X</t>
  </si>
  <si>
    <t xml:space="preserve">REGIANE ARAUJO TRINDADE BARROS            </t>
  </si>
  <si>
    <t>REGIANE FREITAS DE CARVALHO</t>
  </si>
  <si>
    <t xml:space="preserve">REGINA APARECIDA GODOY FREITAS            </t>
  </si>
  <si>
    <t>11817678-X</t>
  </si>
  <si>
    <t xml:space="preserve">REGINA APARECIDA GRACIANO                 </t>
  </si>
  <si>
    <t xml:space="preserve">REGINA APARECIDA OLIVEIRA                 </t>
  </si>
  <si>
    <t>26115070-4</t>
  </si>
  <si>
    <t xml:space="preserve">REGINA CASSIA PINHEIRO                    </t>
  </si>
  <si>
    <t xml:space="preserve">REGINA CELI DE MORAES SANTOS              </t>
  </si>
  <si>
    <t>6584115-3</t>
  </si>
  <si>
    <t xml:space="preserve">REGINA CELIA BARBOSA MORENO               </t>
  </si>
  <si>
    <t xml:space="preserve">REGINA CELIA DE JESUS                     </t>
  </si>
  <si>
    <t>54741853-X</t>
  </si>
  <si>
    <t xml:space="preserve">REGINA CELIA F DOS S DE MATTOS            </t>
  </si>
  <si>
    <t xml:space="preserve">REGINA CELIA FERREIRA L ROSA              </t>
  </si>
  <si>
    <t xml:space="preserve">REGINA CELIA FREITAS                      </t>
  </si>
  <si>
    <t>9468056-5</t>
  </si>
  <si>
    <t xml:space="preserve">REGINA CELIA PAIVA SERVIGNANI             </t>
  </si>
  <si>
    <t xml:space="preserve">REGINA CELY TAVARES                       </t>
  </si>
  <si>
    <t xml:space="preserve">REGINA GARCIA DO NASCIMENTO               </t>
  </si>
  <si>
    <t xml:space="preserve">REGINA GONCALVES PLATA                    </t>
  </si>
  <si>
    <t>9991507-8</t>
  </si>
  <si>
    <t xml:space="preserve">REGINA HELENA C MOUTINHO                  </t>
  </si>
  <si>
    <t xml:space="preserve">REGINA HELENA O NASCIMENTO                </t>
  </si>
  <si>
    <t xml:space="preserve">REGINA HELENA VENTURA P MORAES            </t>
  </si>
  <si>
    <t>7201372-2</t>
  </si>
  <si>
    <t xml:space="preserve">REGINA HERCILIA G APPROBATO               </t>
  </si>
  <si>
    <t>15560992-0</t>
  </si>
  <si>
    <t xml:space="preserve">REGINA LOPES QUEIROZ                      </t>
  </si>
  <si>
    <t>25592175-5</t>
  </si>
  <si>
    <t xml:space="preserve">REGINA MARIA GIMENES BADARO               </t>
  </si>
  <si>
    <t xml:space="preserve">REGINA MARIA JUNQUEIRA BARBERI            </t>
  </si>
  <si>
    <t xml:space="preserve">REGINA PAULA XAVIER                       </t>
  </si>
  <si>
    <t>29348887-3</t>
  </si>
  <si>
    <t xml:space="preserve">REGINA POGETTI ZANETTI                    </t>
  </si>
  <si>
    <t xml:space="preserve">REGINA RIBEIRO BARROSO                    </t>
  </si>
  <si>
    <t>27357798-0</t>
  </si>
  <si>
    <t>REGINA RITA BURATTO AUN</t>
  </si>
  <si>
    <t xml:space="preserve">REGINA SAIGA                              </t>
  </si>
  <si>
    <t xml:space="preserve">REGINA SEPHORA SOUSA MADEIRO              </t>
  </si>
  <si>
    <t xml:space="preserve">REIA SILVIA ALVES DE ALMEIDA              </t>
  </si>
  <si>
    <t>13649812-7</t>
  </si>
  <si>
    <t xml:space="preserve">REINALDO ANTONIO CARDOSO                  </t>
  </si>
  <si>
    <t xml:space="preserve">REINILSON BURGO ALFARO                    </t>
  </si>
  <si>
    <t>28686969-X</t>
  </si>
  <si>
    <t xml:space="preserve">REJANE FERREIRA SILVA                     </t>
  </si>
  <si>
    <t>26758200-6</t>
  </si>
  <si>
    <t xml:space="preserve">RENATA ALVES DE PINHO                     </t>
  </si>
  <si>
    <t>22148963-0</t>
  </si>
  <si>
    <t xml:space="preserve">RENATA ANDREA GUAZZELLI MOURA             </t>
  </si>
  <si>
    <t>24364904-6</t>
  </si>
  <si>
    <t xml:space="preserve">RENATA CUNHA ZAMBERLAN                    </t>
  </si>
  <si>
    <t xml:space="preserve">RENATA GARCIA DE CAMARGO                  </t>
  </si>
  <si>
    <t xml:space="preserve">RENATA HELENA DA SILVA MOREIRA            </t>
  </si>
  <si>
    <t xml:space="preserve">RENATA MALEH GATTI                        </t>
  </si>
  <si>
    <t>27120347-X</t>
  </si>
  <si>
    <t xml:space="preserve">RENATA MARIA DE ALMEIDA                   </t>
  </si>
  <si>
    <t>24347606-1</t>
  </si>
  <si>
    <t>RENATA OLIVEIRA GIESTA</t>
  </si>
  <si>
    <t xml:space="preserve">RENATA ROCHA MONTEIRO                     </t>
  </si>
  <si>
    <t>RENATA VILLANUEVA ALVES TOLEDO</t>
  </si>
  <si>
    <t>19932290-9</t>
  </si>
  <si>
    <t xml:space="preserve">RENATO ARLINDO ALVES DE MIRA              </t>
  </si>
  <si>
    <t xml:space="preserve">RENATO PEREZ FERREIRA                     </t>
  </si>
  <si>
    <t xml:space="preserve">REYNALDO LUIZ ROSSI SPERANCINI            </t>
  </si>
  <si>
    <t>5864978-5</t>
  </si>
  <si>
    <t xml:space="preserve">RICARDINA MAGDA R ARAUJO                  </t>
  </si>
  <si>
    <t>28096045-1</t>
  </si>
  <si>
    <t xml:space="preserve">RICARDO AUGUSTO DE BRITO                  </t>
  </si>
  <si>
    <t xml:space="preserve">RICARDO GIANOLLA                          </t>
  </si>
  <si>
    <t xml:space="preserve">RICARDO GOMES FILHO                       </t>
  </si>
  <si>
    <t xml:space="preserve">RICARDO JOSE FRANCISCO DA ROSA            </t>
  </si>
  <si>
    <t>19105106-8</t>
  </si>
  <si>
    <t xml:space="preserve">RICARDO METRAN AMADO FERREIRA             </t>
  </si>
  <si>
    <t>11411516-3</t>
  </si>
  <si>
    <t xml:space="preserve">RICARDO RIBEIRO GUIMARAES                 </t>
  </si>
  <si>
    <t xml:space="preserve">RICARDO YATCHAN HUANG                     </t>
  </si>
  <si>
    <t>11336874-4</t>
  </si>
  <si>
    <t>RICHARD PARIMOSKI</t>
  </si>
  <si>
    <t>17411830-2</t>
  </si>
  <si>
    <t xml:space="preserve">RILDO JOSE PINTO                          </t>
  </si>
  <si>
    <t xml:space="preserve">RILZA NOGUEIRA ALVES                      </t>
  </si>
  <si>
    <t xml:space="preserve">RITA CASSIA BARBOSA CUNHA                 </t>
  </si>
  <si>
    <t>21333738-1</t>
  </si>
  <si>
    <t xml:space="preserve">RITA CASSIA DIAS C BACOCCINI              </t>
  </si>
  <si>
    <t>20183733-X</t>
  </si>
  <si>
    <t xml:space="preserve">RITA CASSIA FLOREANO CENTENARO            </t>
  </si>
  <si>
    <t xml:space="preserve">RITA CASSIA INACIO OLIVEIRA               </t>
  </si>
  <si>
    <t>12934178-2</t>
  </si>
  <si>
    <t xml:space="preserve">RITA CASSIA MATIAS OLIVEIRA               </t>
  </si>
  <si>
    <t>21674630-9</t>
  </si>
  <si>
    <t xml:space="preserve">RITA CASSIA RAMACCIOTTI BORGES            </t>
  </si>
  <si>
    <t>8005746-9</t>
  </si>
  <si>
    <t>RITA DE C B DA ROCHA SILVA</t>
  </si>
  <si>
    <t>13189286-1</t>
  </si>
  <si>
    <t xml:space="preserve">RITA DE CASSIA COSTA RIBEIRO              </t>
  </si>
  <si>
    <t>36974682-X</t>
  </si>
  <si>
    <t xml:space="preserve">RITA DE CASSIA DE O DA SILVA              </t>
  </si>
  <si>
    <t>RITA DE CASSIA FERREIRA</t>
  </si>
  <si>
    <t>36086649-9</t>
  </si>
  <si>
    <t xml:space="preserve">RITA DE CASSIA G CHAGAS                   </t>
  </si>
  <si>
    <t>18634226-3</t>
  </si>
  <si>
    <t xml:space="preserve">RITA DE CASSIA L ANDRADE                  </t>
  </si>
  <si>
    <t xml:space="preserve">RITA DE CASSIA LIMA MENDES                </t>
  </si>
  <si>
    <t>27177331-5</t>
  </si>
  <si>
    <t xml:space="preserve">RITA DE CASSIA SALES                      </t>
  </si>
  <si>
    <t xml:space="preserve">RITA DE CASSIA SOUZA                      </t>
  </si>
  <si>
    <t>13573109-4</t>
  </si>
  <si>
    <t xml:space="preserve">RITA DE SOUZA                             </t>
  </si>
  <si>
    <t xml:space="preserve">RITA PEREIRA ALMEIDA SOUZA                </t>
  </si>
  <si>
    <t>37615358-1</t>
  </si>
  <si>
    <t xml:space="preserve">ROBERT WILLIAM HARRISON                   </t>
  </si>
  <si>
    <t>ROBERTA APARECIDA NASCIMENTO</t>
  </si>
  <si>
    <t>17472361-1</t>
  </si>
  <si>
    <t xml:space="preserve">ROBERTA CAVALHEIRO TAVARES                </t>
  </si>
  <si>
    <t>24166486-X</t>
  </si>
  <si>
    <t xml:space="preserve">ROBERTA DINIS CONDOTA                     </t>
  </si>
  <si>
    <t>29681713-2</t>
  </si>
  <si>
    <t xml:space="preserve">ROBERTA FERRANTE TREVISAN                 </t>
  </si>
  <si>
    <t>17898774-8</t>
  </si>
  <si>
    <t xml:space="preserve">ROBERTA NEMER CAMARGO                     </t>
  </si>
  <si>
    <t>22723070-X</t>
  </si>
  <si>
    <t>ROBERTA SANTIAGO PARADA</t>
  </si>
  <si>
    <t xml:space="preserve">ROBERTA SERTAO DOS SANTOS                 </t>
  </si>
  <si>
    <t>19646599-0</t>
  </si>
  <si>
    <t xml:space="preserve">ROBERTO ALOIA                             </t>
  </si>
  <si>
    <t xml:space="preserve">ROBERTO BERBEL                            </t>
  </si>
  <si>
    <t xml:space="preserve">ROBERTO CARLOS DO NASCIMENTO              </t>
  </si>
  <si>
    <t xml:space="preserve">ROBERTO COSTA SANTOS                      </t>
  </si>
  <si>
    <t>16265240-9</t>
  </si>
  <si>
    <t xml:space="preserve">ROBERTO DA MOTTA OLIVEIRA                 </t>
  </si>
  <si>
    <t xml:space="preserve">ROBERTO GOMES SANTOS                      </t>
  </si>
  <si>
    <t xml:space="preserve">ROBERTO GONCALVES JOSE                    </t>
  </si>
  <si>
    <t>19305053-5</t>
  </si>
  <si>
    <t xml:space="preserve">ROBERTO MAC FADDEN                        </t>
  </si>
  <si>
    <t>21967894-7</t>
  </si>
  <si>
    <t xml:space="preserve">ROBERTO MARQUES DOS SANTOS                </t>
  </si>
  <si>
    <t xml:space="preserve">ROBERTO SATO                              </t>
  </si>
  <si>
    <t xml:space="preserve">ROBERTO SYLVIO GRAMANI JR                 </t>
  </si>
  <si>
    <t xml:space="preserve">ROBINSON MARCANSOLA                       </t>
  </si>
  <si>
    <t>19117947-4</t>
  </si>
  <si>
    <t xml:space="preserve">ROBSON ALEXANDRE DOS SANTOS               </t>
  </si>
  <si>
    <t>23121287-2</t>
  </si>
  <si>
    <t xml:space="preserve">ROBSON SOUSA MARIANO                      </t>
  </si>
  <si>
    <t>28796132-1</t>
  </si>
  <si>
    <t xml:space="preserve">RODRIGO BERNARDINO DE SOUZA               </t>
  </si>
  <si>
    <t xml:space="preserve">RODRIGO SILVA FRACASSO                    </t>
  </si>
  <si>
    <t>27036889-9</t>
  </si>
  <si>
    <t xml:space="preserve">ROGELIO FERNANDES PERES JUNIOR            </t>
  </si>
  <si>
    <t>16890629-6</t>
  </si>
  <si>
    <t>ROGERIO ANDRE TAPETTI</t>
  </si>
  <si>
    <t xml:space="preserve">ROGERIO AUGUSTO CUCCATTO                  </t>
  </si>
  <si>
    <t xml:space="preserve">ROGERIO GUIMARAES SIQUEIRA                </t>
  </si>
  <si>
    <t>4691402-X</t>
  </si>
  <si>
    <t xml:space="preserve">ROGERIO LUIZ DE PAULA                     </t>
  </si>
  <si>
    <t>16493117-X</t>
  </si>
  <si>
    <t xml:space="preserve">ROGERIO RESENDE DOS SANTOS                </t>
  </si>
  <si>
    <t>25073050-9</t>
  </si>
  <si>
    <t xml:space="preserve">ROLANDO RANI FILHO                        </t>
  </si>
  <si>
    <t>5793411-3</t>
  </si>
  <si>
    <t xml:space="preserve">RONALDO FRANCISCO CABRAL                  </t>
  </si>
  <si>
    <t xml:space="preserve">RONALDO RODRIGUES DE FREITAS              </t>
  </si>
  <si>
    <t>RONALDO SILVA BORGES</t>
  </si>
  <si>
    <t>27341100-7</t>
  </si>
  <si>
    <t xml:space="preserve">RONIA DOMINGOS DE JESUS                   </t>
  </si>
  <si>
    <t>24989635-7</t>
  </si>
  <si>
    <t xml:space="preserve">RONILDA ALMEIDA DE OLIVEIRA               </t>
  </si>
  <si>
    <t>18495360-1</t>
  </si>
  <si>
    <t xml:space="preserve">ROSA ALMEIDA DOS SANTOS                   </t>
  </si>
  <si>
    <t>20444266-7</t>
  </si>
  <si>
    <t xml:space="preserve">ROSA CLEMENTINO MARINHO                   </t>
  </si>
  <si>
    <t xml:space="preserve">ROSA MARIA BRANDAGLIA                     </t>
  </si>
  <si>
    <t xml:space="preserve">ROSA MARIA CARMO                          </t>
  </si>
  <si>
    <t xml:space="preserve">ROSA MARIA DA SILVA CORREA                </t>
  </si>
  <si>
    <t>6679080-3</t>
  </si>
  <si>
    <t>ROSA MARIA LIMA DOS SANTOS</t>
  </si>
  <si>
    <t>ROSA MARIA PADILHA</t>
  </si>
  <si>
    <t>13375870-9</t>
  </si>
  <si>
    <t xml:space="preserve">ROSA MARIA RICCIARDI LOMBARDI             </t>
  </si>
  <si>
    <t>4613606-X</t>
  </si>
  <si>
    <t xml:space="preserve">ROSA MARIA SALVINO DE OLIVEIRA            </t>
  </si>
  <si>
    <t xml:space="preserve">ROSA SADAKO KIMURA                        </t>
  </si>
  <si>
    <t>5367205-7</t>
  </si>
  <si>
    <t xml:space="preserve">ROSALIA DE ARAUJO MUNIZ                   </t>
  </si>
  <si>
    <t>36701932-2</t>
  </si>
  <si>
    <t xml:space="preserve">ROSALINA DOS SANTOS                       </t>
  </si>
  <si>
    <t xml:space="preserve">ROSALINA MARIA CAMARGO                    </t>
  </si>
  <si>
    <t>30052488-2</t>
  </si>
  <si>
    <t xml:space="preserve">ROSANA ALICE CANDIDO                      </t>
  </si>
  <si>
    <t>32474108-X</t>
  </si>
  <si>
    <t xml:space="preserve">ROSANA ALVES ABEL                         </t>
  </si>
  <si>
    <t xml:space="preserve">ROSANA ALVES DE ARAUJO                    </t>
  </si>
  <si>
    <t xml:space="preserve">ROSANA APARECIDA SCARASSATTI              </t>
  </si>
  <si>
    <t>10838069-5</t>
  </si>
  <si>
    <t xml:space="preserve">ROSANA BARBOSA GALO                       </t>
  </si>
  <si>
    <t xml:space="preserve">ROSANA CAMILLO                            </t>
  </si>
  <si>
    <t>14455509-8</t>
  </si>
  <si>
    <t xml:space="preserve">ROSANA DA COSTA FEREEIRA SILVA            </t>
  </si>
  <si>
    <t>17903568-X</t>
  </si>
  <si>
    <t xml:space="preserve">ROSANA DE MORAES VIEIRA                   </t>
  </si>
  <si>
    <t xml:space="preserve">ROSANA DE SOUZA HERON                     </t>
  </si>
  <si>
    <t xml:space="preserve">ROSANA LUCIA PAIVA DE SOUZA               </t>
  </si>
  <si>
    <t xml:space="preserve">ROSANA MARIA FERREIRA                     </t>
  </si>
  <si>
    <t>24132096-3</t>
  </si>
  <si>
    <t xml:space="preserve">ROSANA MARLI C E CASTOLDI                 </t>
  </si>
  <si>
    <t>6706683-5</t>
  </si>
  <si>
    <t xml:space="preserve">ROSANA MEIRA ESTEVAM DE SOUZA             </t>
  </si>
  <si>
    <t>15751021-9</t>
  </si>
  <si>
    <t>ROSANA OLINE DA ROCHA</t>
  </si>
  <si>
    <t>9438066-1</t>
  </si>
  <si>
    <t xml:space="preserve">ROSANA PAULA PEREZ ROS BARBOSA            </t>
  </si>
  <si>
    <t>29838983-6</t>
  </si>
  <si>
    <t xml:space="preserve">ROSANA PIRES GOMES DE OLIVEIRA            </t>
  </si>
  <si>
    <t>ROSANA ROSA DE LIMA CUNHA</t>
  </si>
  <si>
    <t>23185094-3</t>
  </si>
  <si>
    <t xml:space="preserve">ROSANA VALERIA O X ALMEIDA                </t>
  </si>
  <si>
    <t>23390859-6</t>
  </si>
  <si>
    <t>ROSANA VAZ INACIO</t>
  </si>
  <si>
    <t xml:space="preserve">ROSANA VIEIRA DOS SANTOS LEAO             </t>
  </si>
  <si>
    <t xml:space="preserve">ROSANA YUKIKO MORIBE                      </t>
  </si>
  <si>
    <t>20416675-5</t>
  </si>
  <si>
    <t xml:space="preserve">ROSANE DE SOUZA GONCALVES                 </t>
  </si>
  <si>
    <t xml:space="preserve">ROSANE FATIMA EUGENIO                     </t>
  </si>
  <si>
    <t xml:space="preserve">ROSANE FATIMA S F LOURENCO                </t>
  </si>
  <si>
    <t xml:space="preserve">ROSANE MARCELINO ZULIANI                  </t>
  </si>
  <si>
    <t>ROSANGELA AP SIMAO SACCHETO</t>
  </si>
  <si>
    <t xml:space="preserve">ROSANGELA APARECIDA DE OLIVEIR            </t>
  </si>
  <si>
    <t xml:space="preserve">ROSANGELA APARECIDA FERNANDES             </t>
  </si>
  <si>
    <t>10311251-0</t>
  </si>
  <si>
    <t>ROSANGELA APARECIDA LUCO</t>
  </si>
  <si>
    <t xml:space="preserve">ROSANGELA APARECIDA R TENORIO             </t>
  </si>
  <si>
    <t xml:space="preserve">ROSANGELA APARECIDA RUBIO                 </t>
  </si>
  <si>
    <t>ROSANGELA BARRERA ORLANDO</t>
  </si>
  <si>
    <t xml:space="preserve">ROSANGELA CASADO DOS SANTOS               </t>
  </si>
  <si>
    <t>22031500-0</t>
  </si>
  <si>
    <t xml:space="preserve">ROSANGELA DOS SANTOS                      </t>
  </si>
  <si>
    <t xml:space="preserve">ROSANGELA GARDIN CALDANO                  </t>
  </si>
  <si>
    <t xml:space="preserve">ROSANGELA GUIMARAES TAVARES               </t>
  </si>
  <si>
    <t>10255863-2</t>
  </si>
  <si>
    <t xml:space="preserve">ROSANGELA HUBNER                          </t>
  </si>
  <si>
    <t>ROSANGELA LACERDA RAMOS</t>
  </si>
  <si>
    <t>ROSANGELA LICORIO SILVA</t>
  </si>
  <si>
    <t>12867791-0</t>
  </si>
  <si>
    <t xml:space="preserve">ROSANGELA MANDARINI GONZAGA               </t>
  </si>
  <si>
    <t>15203817-6</t>
  </si>
  <si>
    <t xml:space="preserve">ROSANGELA MARIA B BASSETTO                </t>
  </si>
  <si>
    <t xml:space="preserve">ROSANGELA OLIVEIRA FORNI                  </t>
  </si>
  <si>
    <t xml:space="preserve">ROSANGELA PEDROSO DA SILVA                </t>
  </si>
  <si>
    <t xml:space="preserve">ROSANGELA SANTANNA                        </t>
  </si>
  <si>
    <t xml:space="preserve">ROSANGELA SANTOS DE ARAUJO                </t>
  </si>
  <si>
    <t>23618004-6</t>
  </si>
  <si>
    <t xml:space="preserve">ROSANGELA SCHAFER TEIXEIRA                </t>
  </si>
  <si>
    <t>27226447-7</t>
  </si>
  <si>
    <t xml:space="preserve">ROSANGELA SCURO                           </t>
  </si>
  <si>
    <t>14888962-1</t>
  </si>
  <si>
    <t>ROSANGELA SOARES DOS SANTOS</t>
  </si>
  <si>
    <t>36696903-1</t>
  </si>
  <si>
    <t>ROSANIA MARQUES ANTONIO SANTOS</t>
  </si>
  <si>
    <t>12705690-7</t>
  </si>
  <si>
    <t xml:space="preserve">ROSARIA CELESTE FERREIRA SILVA            </t>
  </si>
  <si>
    <t>8019938-0</t>
  </si>
  <si>
    <t>ROSCITTER CESAR BERALDO</t>
  </si>
  <si>
    <t>ROSE MEIRE DE FREITAS SANTOS</t>
  </si>
  <si>
    <t xml:space="preserve">ROSELAINE LORENCINI                       </t>
  </si>
  <si>
    <t xml:space="preserve">ROSELANE ALVES DE MATTOS                  </t>
  </si>
  <si>
    <t xml:space="preserve">ROSELANGE FATIMA G DE SOUZA               </t>
  </si>
  <si>
    <t xml:space="preserve">ROSELENE BARBOSA                          </t>
  </si>
  <si>
    <t>27718765-5</t>
  </si>
  <si>
    <t xml:space="preserve">ROSELI ALEXANDRE GADOTTI SILVA            </t>
  </si>
  <si>
    <t>19154481-4</t>
  </si>
  <si>
    <t xml:space="preserve">ROSELI ALVES DA SILVA OLIVEIRA            </t>
  </si>
  <si>
    <t>20901177-4</t>
  </si>
  <si>
    <t xml:space="preserve">ROSELI APARECIDA PIRES VIEIRA             </t>
  </si>
  <si>
    <t xml:space="preserve">ROSELI BRAZ DE PAULA                      </t>
  </si>
  <si>
    <t xml:space="preserve">ROSELI DE FREITAS PIRES                   </t>
  </si>
  <si>
    <t>17113853-3</t>
  </si>
  <si>
    <t xml:space="preserve">ROSELI DE OLIVEIRA QUEIROZ                </t>
  </si>
  <si>
    <t xml:space="preserve">ROSELI FARIAS GAUDENCIO PIRES             </t>
  </si>
  <si>
    <t xml:space="preserve">ROSELI FREITAS ROBERTO BUDAES             </t>
  </si>
  <si>
    <t>13188297-1</t>
  </si>
  <si>
    <t xml:space="preserve">ROSELI GRIPPA CODIGNOLE                   </t>
  </si>
  <si>
    <t xml:space="preserve">ROSELI MARTINS PEDRAZA                    </t>
  </si>
  <si>
    <t>22832967-X</t>
  </si>
  <si>
    <t xml:space="preserve">ROSELI SILVESTRE                          </t>
  </si>
  <si>
    <t>20465141-4</t>
  </si>
  <si>
    <t xml:space="preserve">ROSELI TADEU MONTANARI                    </t>
  </si>
  <si>
    <t xml:space="preserve">ROSELI TRAJANO PARENTE                    </t>
  </si>
  <si>
    <t>20764196-1</t>
  </si>
  <si>
    <t xml:space="preserve">ROSELIA RODRIGUES ROCHA                   </t>
  </si>
  <si>
    <t>11100061-0</t>
  </si>
  <si>
    <t xml:space="preserve">ROSELINA MARTINS                          </t>
  </si>
  <si>
    <t>14786472-0</t>
  </si>
  <si>
    <t xml:space="preserve">ROSELY BUZAID AUED                        </t>
  </si>
  <si>
    <t xml:space="preserve">ROSEMARY REGINA PIRES SILVA               </t>
  </si>
  <si>
    <t xml:space="preserve">ROSEMEIRE AGOSTINHO DOS SANTOS            </t>
  </si>
  <si>
    <t xml:space="preserve">ROSEMEIRE APARECIDA CORREA                </t>
  </si>
  <si>
    <t>17808006-8</t>
  </si>
  <si>
    <t xml:space="preserve">ROSEMEIRE APARECIDA I ONSELEN             </t>
  </si>
  <si>
    <t xml:space="preserve">ROSEMEIRE CALMON C OLIVEIRA               </t>
  </si>
  <si>
    <t xml:space="preserve">ROSEMEIRE DE SANTANA                      </t>
  </si>
  <si>
    <t>16283811-6</t>
  </si>
  <si>
    <t xml:space="preserve">ROSEMEIRE DE SOUZA CAMARGO                </t>
  </si>
  <si>
    <t>ROSEMEIRE DOS SANTOS YAMASAKI</t>
  </si>
  <si>
    <t>16476948-1</t>
  </si>
  <si>
    <t xml:space="preserve">ROSEMEIRE MOREIRA NIZ                     </t>
  </si>
  <si>
    <t xml:space="preserve">ROSEMEIRE PEREIRA                         </t>
  </si>
  <si>
    <t>25697223-0</t>
  </si>
  <si>
    <t>ROSENEVES APARECIDA A MARQUES</t>
  </si>
  <si>
    <t xml:space="preserve">ROSENI DI GENOVA ALMEIDA                  </t>
  </si>
  <si>
    <t xml:space="preserve">ROSIANE MARIA DA SILVA                    </t>
  </si>
  <si>
    <t xml:space="preserve">ROSIANI APARECIDA VOLPINI                 </t>
  </si>
  <si>
    <t>23087411-3</t>
  </si>
  <si>
    <t xml:space="preserve">ROSILAINI LEAL DA SILVA                   </t>
  </si>
  <si>
    <t xml:space="preserve">ROSIMEIRE EMIDIO DA SILVA                 </t>
  </si>
  <si>
    <t>20941221-5</t>
  </si>
  <si>
    <t xml:space="preserve">ROSSICLEIDE V VILHENA                     </t>
  </si>
  <si>
    <t xml:space="preserve">ROZALIA BARBOSA DA ROCHA                  </t>
  </si>
  <si>
    <t xml:space="preserve">ROZANE DE ALMEIDA SILVA                   </t>
  </si>
  <si>
    <t>26276743-0</t>
  </si>
  <si>
    <t xml:space="preserve">ROZIMEIRE ARAUJO SANTOS SILVA             </t>
  </si>
  <si>
    <t>28278796-3</t>
  </si>
  <si>
    <t xml:space="preserve">RUBENS LEITE DA SILVA                     </t>
  </si>
  <si>
    <t xml:space="preserve">RUBENS RODRIGUES DA SILVA                 </t>
  </si>
  <si>
    <t>52663208-2</t>
  </si>
  <si>
    <t xml:space="preserve">RUBENS SANDES ALVES                       </t>
  </si>
  <si>
    <t>13191170-3</t>
  </si>
  <si>
    <t xml:space="preserve">RUECI IRIS BOSSI FERNANDES                </t>
  </si>
  <si>
    <t xml:space="preserve">RUI DE ANDRADE DAMMENHAIN                 </t>
  </si>
  <si>
    <t xml:space="preserve">RUICE APARECIDA SOUTO                     </t>
  </si>
  <si>
    <t xml:space="preserve">RUTE DOS REIS SOARES                      </t>
  </si>
  <si>
    <t xml:space="preserve">RUTE JORGE DE SOUSA RIBEIRO               </t>
  </si>
  <si>
    <t>13845465-6</t>
  </si>
  <si>
    <t xml:space="preserve">RUTH TAVARES MIGLIATTI                    </t>
  </si>
  <si>
    <t>8817014-7</t>
  </si>
  <si>
    <t xml:space="preserve">SABRINA POLLI PAES                        </t>
  </si>
  <si>
    <t>27378551-5</t>
  </si>
  <si>
    <t xml:space="preserve">SALETE FRANCA PORTO                       </t>
  </si>
  <si>
    <t xml:space="preserve">SALETE MARGARIDA BONACORSO                </t>
  </si>
  <si>
    <t xml:space="preserve">SALVIANO SANDRO N DE AZEVEDO              </t>
  </si>
  <si>
    <t xml:space="preserve">SAMANTA LUCILA PEREIRA DIAS               </t>
  </si>
  <si>
    <t>21971621-3</t>
  </si>
  <si>
    <t xml:space="preserve">SAMIRA MANERBA                            </t>
  </si>
  <si>
    <t xml:space="preserve">SANDRA APARECIDA DA SILVA PRAD            </t>
  </si>
  <si>
    <t>SANDRA APARECIDA GARCIA</t>
  </si>
  <si>
    <t>8931924-2</t>
  </si>
  <si>
    <t xml:space="preserve">SANDRA APARECIDA GARCIA SILVA             </t>
  </si>
  <si>
    <t>21755525-1</t>
  </si>
  <si>
    <t xml:space="preserve">SANDRA APARECIDA LUQUE                    </t>
  </si>
  <si>
    <t>19166559-9</t>
  </si>
  <si>
    <t xml:space="preserve">SANDRA APARECIDA SALVADOR CRUZ            </t>
  </si>
  <si>
    <t>16661079-3</t>
  </si>
  <si>
    <t>SANDRA CAMARGO BERTUCCI</t>
  </si>
  <si>
    <t xml:space="preserve">SANDRA CRISTINA B ALMEIDA                 </t>
  </si>
  <si>
    <t>SANDRA CRISTINA NUNES RABELO</t>
  </si>
  <si>
    <t>18085442-2</t>
  </si>
  <si>
    <t xml:space="preserve">SANDRA CRISTINA R DE SOUSA                </t>
  </si>
  <si>
    <t>SANDRA DE FATIMA CORREA NEVES</t>
  </si>
  <si>
    <t xml:space="preserve">SANDRA DE OLIVEIRA SILVA DE SA            </t>
  </si>
  <si>
    <t>22127518-6</t>
  </si>
  <si>
    <t>SANDRA FERNANDES LOMBARDI</t>
  </si>
  <si>
    <t xml:space="preserve">SANDRA FRANCA DA SILVA                    </t>
  </si>
  <si>
    <t xml:space="preserve">SANDRA H DE OLIVEIRA P COSTA              </t>
  </si>
  <si>
    <t xml:space="preserve">SANDRA KIYOMI KONDO                       </t>
  </si>
  <si>
    <t>22770690-0</t>
  </si>
  <si>
    <t xml:space="preserve">SANDRA LUCIA FURQUIM DE CAMPOS            </t>
  </si>
  <si>
    <t>SANDRA LUZIA DA SILVA SANTOS</t>
  </si>
  <si>
    <t>20427198-8</t>
  </si>
  <si>
    <t xml:space="preserve">SANDRA MACIEL RESENDE                     </t>
  </si>
  <si>
    <t xml:space="preserve">SANDRA MARA GARCIA DE OLIVEIRA            </t>
  </si>
  <si>
    <t xml:space="preserve">SANDRA MARIA BORGES                       </t>
  </si>
  <si>
    <t>15215947-2</t>
  </si>
  <si>
    <t xml:space="preserve">SANDRA MARIA DO NASCIMENTO                </t>
  </si>
  <si>
    <t>17330822-3</t>
  </si>
  <si>
    <t>SANDRA MARIS KREY</t>
  </si>
  <si>
    <t xml:space="preserve">SANDRA MENDES PESSOA DUTRA                </t>
  </si>
  <si>
    <t>32889821-1</t>
  </si>
  <si>
    <t xml:space="preserve">SANDRA MONTAGNA BARELLI                   </t>
  </si>
  <si>
    <t>14665408-0</t>
  </si>
  <si>
    <t xml:space="preserve">SANDRA PUZZUOLI                           </t>
  </si>
  <si>
    <t xml:space="preserve">SANDRA REGADO RIBEIRO                     </t>
  </si>
  <si>
    <t xml:space="preserve">SANDRA REGINA ALVES DE ARAUJO             </t>
  </si>
  <si>
    <t>18102136-5</t>
  </si>
  <si>
    <t xml:space="preserve">SANDRA REGINA DA FONSECA                  </t>
  </si>
  <si>
    <t>SANDRA REGINA DE OLIVEIRA</t>
  </si>
  <si>
    <t xml:space="preserve">SANDRA REGINA MARTINS                     </t>
  </si>
  <si>
    <t xml:space="preserve">SANDRA REGINA MONTEIRO                    </t>
  </si>
  <si>
    <t>14234219-1</t>
  </si>
  <si>
    <t xml:space="preserve">SANDRA REGINA PEREIRA                     </t>
  </si>
  <si>
    <t>23171274-1</t>
  </si>
  <si>
    <t xml:space="preserve">SANDRA REGINA POZANI                      </t>
  </si>
  <si>
    <t>SANDRA REGINA SOUZA YAMAMOTO</t>
  </si>
  <si>
    <t>26704841-5</t>
  </si>
  <si>
    <t xml:space="preserve">SANDRA VALERIA J E SILVA                  </t>
  </si>
  <si>
    <t>24964767-9</t>
  </si>
  <si>
    <t xml:space="preserve">SANDRA ZORAIDE OBANDO AYADA               </t>
  </si>
  <si>
    <t>19151033-6</t>
  </si>
  <si>
    <t xml:space="preserve">SANDRELAINE ORZIRO RIBEIRO                </t>
  </si>
  <si>
    <t xml:space="preserve">SANDRO JOSE B VENTURA                     </t>
  </si>
  <si>
    <t xml:space="preserve">SANDRO RITZ ALVES BEZERRA                 </t>
  </si>
  <si>
    <t>21593655-3</t>
  </si>
  <si>
    <t xml:space="preserve">SANTA MARTA SIMIONATO                     </t>
  </si>
  <si>
    <t xml:space="preserve">SARA SUSANA AP CASTARDO DACIA             </t>
  </si>
  <si>
    <t xml:space="preserve">SAULO PADILHA BATOCHIO                    </t>
  </si>
  <si>
    <t xml:space="preserve">SELMA APARECIDA M PELOGIA                 </t>
  </si>
  <si>
    <t xml:space="preserve">SELMA CECILIA BATISTA                     </t>
  </si>
  <si>
    <t>30508468-9</t>
  </si>
  <si>
    <t xml:space="preserve">SELMA DA SILVA LEITE                      </t>
  </si>
  <si>
    <t xml:space="preserve">SELMA DE CARVALHO                         </t>
  </si>
  <si>
    <t>37877641-1</t>
  </si>
  <si>
    <t xml:space="preserve">SELMA DERCI DA SILVA DE ASSIS             </t>
  </si>
  <si>
    <t xml:space="preserve">SELMA DOS SANTOS SOUZA                    </t>
  </si>
  <si>
    <t>19300577-3</t>
  </si>
  <si>
    <t xml:space="preserve">SELMA ELIANE B COSENTINO                  </t>
  </si>
  <si>
    <t>17390594-8</t>
  </si>
  <si>
    <t xml:space="preserve">SELMA KHOURI                              </t>
  </si>
  <si>
    <t xml:space="preserve">SELMA MARIA CARNEIRO CARVALHO             </t>
  </si>
  <si>
    <t xml:space="preserve">SELMA MUNHOZ SANCHES DE CASTRO            </t>
  </si>
  <si>
    <t>13791634-6</t>
  </si>
  <si>
    <t>SELMA VENANCIO DOS PASSOS</t>
  </si>
  <si>
    <t>25911200-8</t>
  </si>
  <si>
    <t>SERGIO HENRIQUE DE SANTANA</t>
  </si>
  <si>
    <t>20871156-9</t>
  </si>
  <si>
    <t xml:space="preserve">SERGIO JOSE ANDRADE                       </t>
  </si>
  <si>
    <t xml:space="preserve">SERGIO JOSE DE SANTANA                    </t>
  </si>
  <si>
    <t xml:space="preserve">SERGIO LUIZ CALIGARES                     </t>
  </si>
  <si>
    <t>11244703-X</t>
  </si>
  <si>
    <t xml:space="preserve">SERGIO LUIZ LOPES                         </t>
  </si>
  <si>
    <t>12345965-5</t>
  </si>
  <si>
    <t xml:space="preserve">SERGIO MARTINOSSO                         </t>
  </si>
  <si>
    <t xml:space="preserve">SERGIO QUEIROZ DAMASCENO                  </t>
  </si>
  <si>
    <t>34909207-2</t>
  </si>
  <si>
    <t xml:space="preserve">SERGIO RICARDO MONDADORI                  </t>
  </si>
  <si>
    <t xml:space="preserve">SHEILA BELO DE AZEVEDO                    </t>
  </si>
  <si>
    <t xml:space="preserve">SHEILA CRISTINA DE SOUZA                  </t>
  </si>
  <si>
    <t>26871489-7</t>
  </si>
  <si>
    <t xml:space="preserve">SHEILA MARIA CARAI AROSTEGUY              </t>
  </si>
  <si>
    <t>6713775-1</t>
  </si>
  <si>
    <t xml:space="preserve">SHEILA NADJA FERNANDES DE LIMA            </t>
  </si>
  <si>
    <t>28610771-5</t>
  </si>
  <si>
    <t xml:space="preserve">SHEILA REGINA LIMA RIBAS                  </t>
  </si>
  <si>
    <t>29238956-5</t>
  </si>
  <si>
    <t xml:space="preserve">SHIRLEI DE AGUIAR DIAS                    </t>
  </si>
  <si>
    <t>27507745-7</t>
  </si>
  <si>
    <t xml:space="preserve">SHIRLENE DA SILVA TEIXEIRA                </t>
  </si>
  <si>
    <t>20552498-9</t>
  </si>
  <si>
    <t xml:space="preserve">SHIRLEY DE ALMEIDA                        </t>
  </si>
  <si>
    <t xml:space="preserve">SHIRLEY FLORENCIO                         </t>
  </si>
  <si>
    <t xml:space="preserve">SHIRLEY MARA FIDELIS RANGEL               </t>
  </si>
  <si>
    <t>25027505-3</t>
  </si>
  <si>
    <t>SHIRLEY REGINA RIBEIRO</t>
  </si>
  <si>
    <t>24744963-5</t>
  </si>
  <si>
    <t xml:space="preserve">SIBELE CARLA KIRAL SANTAELLA              </t>
  </si>
  <si>
    <t xml:space="preserve">SIDNEI FURLANI                            </t>
  </si>
  <si>
    <t>SIDNEIA ANAYA SINHORINI</t>
  </si>
  <si>
    <t xml:space="preserve">SIDNEIA RODRIGUES B DOS SANTOS            </t>
  </si>
  <si>
    <t>7851982-2</t>
  </si>
  <si>
    <t xml:space="preserve">SIDNEY TADEU CASTRO LIMA MANOE            </t>
  </si>
  <si>
    <t xml:space="preserve">SILAS JOAO ALVES                          </t>
  </si>
  <si>
    <t xml:space="preserve">SILEIDE DA SIVA VALOTO                    </t>
  </si>
  <si>
    <t>35324226-3</t>
  </si>
  <si>
    <t xml:space="preserve">SILENE ALVES FERREIRA                     </t>
  </si>
  <si>
    <t xml:space="preserve">SILESIA LUZIA DOS SANTOS                  </t>
  </si>
  <si>
    <t>24250660-4</t>
  </si>
  <si>
    <t xml:space="preserve">SILEZIA DORALICE PESSOA RAMOS             </t>
  </si>
  <si>
    <t xml:space="preserve">SILMARA ANICETO DO AMARAL                 </t>
  </si>
  <si>
    <t>32758428-2</t>
  </si>
  <si>
    <t xml:space="preserve">SILMARA CARMO JACOB OLIVEIRA              </t>
  </si>
  <si>
    <t>20449601-9</t>
  </si>
  <si>
    <t>SILMARA FELIX MARTINS CEZAR</t>
  </si>
  <si>
    <t>15369838-X</t>
  </si>
  <si>
    <t xml:space="preserve">SILVANA APARECIDA B OLIVEIRA              </t>
  </si>
  <si>
    <t xml:space="preserve">SILVANA APARECIDA I ANCONI                </t>
  </si>
  <si>
    <t xml:space="preserve">SILVANA APARECIDA VALVERDE                </t>
  </si>
  <si>
    <t xml:space="preserve">SILVANA BATISTA DA SILVA LEITE            </t>
  </si>
  <si>
    <t>29971608-9</t>
  </si>
  <si>
    <t>SILVANA DE ALMEIDA ALVES</t>
  </si>
  <si>
    <t>17492300-4</t>
  </si>
  <si>
    <t>SILVANA LATRONICO</t>
  </si>
  <si>
    <t>14009114-2</t>
  </si>
  <si>
    <t xml:space="preserve">SILVANA LOURENCO BARBOSA                  </t>
  </si>
  <si>
    <t xml:space="preserve">SILVANA MARIA DE SOUZA                    </t>
  </si>
  <si>
    <t>23492331-3</t>
  </si>
  <si>
    <t xml:space="preserve">SILVANA PIRES DE CAROLI                   </t>
  </si>
  <si>
    <t>18127445-0</t>
  </si>
  <si>
    <t xml:space="preserve">SILVANIA TEODORO                          </t>
  </si>
  <si>
    <t xml:space="preserve">SILVERLEI CALVENTO DA SILVA               </t>
  </si>
  <si>
    <t>16356486-3</t>
  </si>
  <si>
    <t xml:space="preserve">SILVIA APARECIDA DA SILVA                 </t>
  </si>
  <si>
    <t>22832937-1</t>
  </si>
  <si>
    <t xml:space="preserve">SILVIA APARECIDA P DA SILVA               </t>
  </si>
  <si>
    <t xml:space="preserve">SILVIA CARRETO                            </t>
  </si>
  <si>
    <t xml:space="preserve">SILVIA CEKAITIS                           </t>
  </si>
  <si>
    <t>19343271-7</t>
  </si>
  <si>
    <t xml:space="preserve">SILVIA CRISTINA BARLETTI                  </t>
  </si>
  <si>
    <t>23764549-X</t>
  </si>
  <si>
    <t>SILVIA CRISTINA BRAGA</t>
  </si>
  <si>
    <t xml:space="preserve">SILVIA CRISTINA COSTA BUENO               </t>
  </si>
  <si>
    <t>27310905-4</t>
  </si>
  <si>
    <t xml:space="preserve">SILVIA CRISTINA FERRARI                   </t>
  </si>
  <si>
    <t xml:space="preserve">SILVIA CRISTINA SILVA MIYAKE              </t>
  </si>
  <si>
    <t xml:space="preserve">SILVIA FERNANDES R CASTILHO               </t>
  </si>
  <si>
    <t xml:space="preserve">SILVIA GARCIA NERI DA CRUZ                </t>
  </si>
  <si>
    <t>17491599-8</t>
  </si>
  <si>
    <t xml:space="preserve">SILVIA HELENA DE OLIVEIRA                 </t>
  </si>
  <si>
    <t xml:space="preserve">SILVIA HELENA M PIMENTEL                  </t>
  </si>
  <si>
    <t xml:space="preserve">SILVIA LUCIA PUSSI NASCIMENTO             </t>
  </si>
  <si>
    <t xml:space="preserve">SILVIA MARA F S SIQUEIRA                  </t>
  </si>
  <si>
    <t xml:space="preserve">SILVIA MARIA SILVEIRA B CASTRO            </t>
  </si>
  <si>
    <t>13445617-8</t>
  </si>
  <si>
    <t xml:space="preserve">SILVIA MOREIRA DA SILVA                   </t>
  </si>
  <si>
    <t>9838915-4</t>
  </si>
  <si>
    <t>SILVIA NERI RIBEIRO PEGHIN</t>
  </si>
  <si>
    <t>29493918-0</t>
  </si>
  <si>
    <t xml:space="preserve">SILVIA PIEDADE GONCALVES                  </t>
  </si>
  <si>
    <t>12231590-X</t>
  </si>
  <si>
    <t xml:space="preserve">SILVIA REGINA B VARELA                    </t>
  </si>
  <si>
    <t>23016835-8</t>
  </si>
  <si>
    <t xml:space="preserve">SILVIA REGINA BORGHERESI CALIL            </t>
  </si>
  <si>
    <t>26688125-7</t>
  </si>
  <si>
    <t xml:space="preserve">SILVIA REGINA O BENVINDO                  </t>
  </si>
  <si>
    <t>9365795-X</t>
  </si>
  <si>
    <t xml:space="preserve">SILVIA REGINA PALAZZO                     </t>
  </si>
  <si>
    <t>22380027-2</t>
  </si>
  <si>
    <t xml:space="preserve">SILVIA REGINA ROCHA                       </t>
  </si>
  <si>
    <t>SILVIA RENATA DOS SANTOS</t>
  </si>
  <si>
    <t>SILVIA RODRIGUES</t>
  </si>
  <si>
    <t>11840925-6</t>
  </si>
  <si>
    <t xml:space="preserve">SILVIA ROGERIA GONCALVES SILVA            </t>
  </si>
  <si>
    <t>13785957-0</t>
  </si>
  <si>
    <t xml:space="preserve">SILVIA SARTORAO MARCHEZINI                </t>
  </si>
  <si>
    <t xml:space="preserve">SILVIA SOMMERFELD                         </t>
  </si>
  <si>
    <t>11623213-4</t>
  </si>
  <si>
    <t xml:space="preserve">SILVIA TADEU LUGADO                       </t>
  </si>
  <si>
    <t xml:space="preserve">SILVIO AGOSTINELI                         </t>
  </si>
  <si>
    <t xml:space="preserve">SILVIO APARECIDO RODRIGUES                </t>
  </si>
  <si>
    <t>32711279-7</t>
  </si>
  <si>
    <t xml:space="preserve">SILVIO MAZZO JUNIOR                       </t>
  </si>
  <si>
    <t xml:space="preserve">SILVIO MENIN                              </t>
  </si>
  <si>
    <t xml:space="preserve">SIMONE AMBROZIN                           </t>
  </si>
  <si>
    <t xml:space="preserve">SIMONE APARECIDA DE M NOTARO              </t>
  </si>
  <si>
    <t>24494756-9</t>
  </si>
  <si>
    <t xml:space="preserve">SIMONE CARVALHO DE OLIVEIRA               </t>
  </si>
  <si>
    <t>26534808-0</t>
  </si>
  <si>
    <t xml:space="preserve">SIMONE CORREIA FERREIRA                   </t>
  </si>
  <si>
    <t>23862894-2</t>
  </si>
  <si>
    <t xml:space="preserve">SIMONE CRISTINA F LEGNAIOLI               </t>
  </si>
  <si>
    <t>21210084-1</t>
  </si>
  <si>
    <t xml:space="preserve">SIMONE DE FATIMA VASQUES                  </t>
  </si>
  <si>
    <t>26863371-X</t>
  </si>
  <si>
    <t xml:space="preserve">SIMONE FERRAZ                             </t>
  </si>
  <si>
    <t>22193435-2</t>
  </si>
  <si>
    <t>SIMONE GUIMARAES</t>
  </si>
  <si>
    <t xml:space="preserve">SIMONE KEIKO SHIINE MAGALHAES             </t>
  </si>
  <si>
    <t>16305470-8</t>
  </si>
  <si>
    <t xml:space="preserve">SIMONE M I BLANCO ROCHA                   </t>
  </si>
  <si>
    <t>7574638-4</t>
  </si>
  <si>
    <t xml:space="preserve">SIMONE MARCONDES C CHONTI                 </t>
  </si>
  <si>
    <t xml:space="preserve">SIMONE NEVES GUEDES                       </t>
  </si>
  <si>
    <t>23459246-1</t>
  </si>
  <si>
    <t xml:space="preserve">SIMONE RIBEIRO C BENEDETTI                </t>
  </si>
  <si>
    <t>13407423-3</t>
  </si>
  <si>
    <t xml:space="preserve">SIMONE SAPATINI RIBORDIM                  </t>
  </si>
  <si>
    <t>20727095-8</t>
  </si>
  <si>
    <t xml:space="preserve">SIMONE SILVA VALENCIO BARBOSA             </t>
  </si>
  <si>
    <t>20059226-9</t>
  </si>
  <si>
    <t xml:space="preserve">SIMONE SOARES DE JESUS                    </t>
  </si>
  <si>
    <t xml:space="preserve">SIMONE VIEIRA REBELO                      </t>
  </si>
  <si>
    <t>23105874-3</t>
  </si>
  <si>
    <t xml:space="preserve">SIOMARA CORREA                            </t>
  </si>
  <si>
    <t xml:space="preserve">SIRLEY QUINTANILHA M ZORZAM               </t>
  </si>
  <si>
    <t>35908906-9</t>
  </si>
  <si>
    <t xml:space="preserve">SOFIA CRISTINA BARIONI                    </t>
  </si>
  <si>
    <t xml:space="preserve">SOLANGE ANTUNES PEREIRA                   </t>
  </si>
  <si>
    <t>36077723-5</t>
  </si>
  <si>
    <t xml:space="preserve">SOLANGE AP PETILO DE C BRICOLA            </t>
  </si>
  <si>
    <t xml:space="preserve">SOLANGE APARECIDA ALBANO                  </t>
  </si>
  <si>
    <t xml:space="preserve">SOLANGE APARECIDA DA SILVA                </t>
  </si>
  <si>
    <t xml:space="preserve">SOLANGE APARECIDA FONSECA                 </t>
  </si>
  <si>
    <t>24830857-9</t>
  </si>
  <si>
    <t>SOLANGE APARECIDA MISEAS</t>
  </si>
  <si>
    <t>15913432-8</t>
  </si>
  <si>
    <t xml:space="preserve">SOLANGE APARECIDA PEREIRA                 </t>
  </si>
  <si>
    <t xml:space="preserve">SOLANGE APARECIDA V SILVA                 </t>
  </si>
  <si>
    <t>SOLANGE CAMARGO DA SILVA</t>
  </si>
  <si>
    <t>18837829-7</t>
  </si>
  <si>
    <t xml:space="preserve">SOLANGE CRISTINA S SILVA                  </t>
  </si>
  <si>
    <t>29528089-X</t>
  </si>
  <si>
    <t xml:space="preserve">SOLANGE FLORINDO FERNANDES                </t>
  </si>
  <si>
    <t xml:space="preserve">SOLANGE FRANCA STOEW                      </t>
  </si>
  <si>
    <t>12835803-8</t>
  </si>
  <si>
    <t xml:space="preserve">SOLANGE GASQUES ALMEIDA                   </t>
  </si>
  <si>
    <t>24519055-7</t>
  </si>
  <si>
    <t xml:space="preserve">SOLANGE GONCALVES PEREIRA                 </t>
  </si>
  <si>
    <t>25682986-X</t>
  </si>
  <si>
    <t xml:space="preserve">SOLANGE MANIERI PICOLO                    </t>
  </si>
  <si>
    <t>16446976-X</t>
  </si>
  <si>
    <t xml:space="preserve">SOLANGE MARIA MENDES                      </t>
  </si>
  <si>
    <t xml:space="preserve">SOLANGE MARIA ZAMBONI                     </t>
  </si>
  <si>
    <t xml:space="preserve">SOLANGE MAZONI SIMOES                     </t>
  </si>
  <si>
    <t xml:space="preserve">SOLANGE MORALES DE SOUZA VILAR            </t>
  </si>
  <si>
    <t xml:space="preserve">SOLANGE OLIVEIRA DO NASCIMENTO            </t>
  </si>
  <si>
    <t xml:space="preserve">SOLANGE PEREIRA DA SILVA                  </t>
  </si>
  <si>
    <t xml:space="preserve">SOLANGE PIRES DE CARVALHO                 </t>
  </si>
  <si>
    <t xml:space="preserve">SOLANGE ROSA DE JESUS                     </t>
  </si>
  <si>
    <t>19939335-7</t>
  </si>
  <si>
    <t xml:space="preserve">SOLANGE VIANA RODRIGUES                   </t>
  </si>
  <si>
    <t>35324306-1</t>
  </si>
  <si>
    <t xml:space="preserve">SONIA APARECIDA A DA CUNHA                </t>
  </si>
  <si>
    <t>16669802-7</t>
  </si>
  <si>
    <t xml:space="preserve">SONIA APARECIDA BARBOSA SOUZA             </t>
  </si>
  <si>
    <t>14207435-4</t>
  </si>
  <si>
    <t xml:space="preserve">SONIA APARECIDA DE ARAUJO                 </t>
  </si>
  <si>
    <t>20643942-8</t>
  </si>
  <si>
    <t>SONIA APARECIDA FERRARI</t>
  </si>
  <si>
    <t xml:space="preserve">SONIA APARECIDA RODRIGUES                 </t>
  </si>
  <si>
    <t xml:space="preserve">SONIA BASILIO GASQUES                     </t>
  </si>
  <si>
    <t xml:space="preserve">SONIA BEZERRA                             </t>
  </si>
  <si>
    <t xml:space="preserve">SONIA CRISTINA L CALESTINI                </t>
  </si>
  <si>
    <t>25251188-8</t>
  </si>
  <si>
    <t xml:space="preserve">SONIA CRISTINA ROCHA OLIVEIRA             </t>
  </si>
  <si>
    <t>13276255-9</t>
  </si>
  <si>
    <t xml:space="preserve">SONIA CRISTINA SEVERINO LIMA              </t>
  </si>
  <si>
    <t>26463930-3</t>
  </si>
  <si>
    <t xml:space="preserve">SONIA CRISTINA VIEIRA RUAS                </t>
  </si>
  <si>
    <t>12368628-3</t>
  </si>
  <si>
    <t xml:space="preserve">SONIA DE FATIMA ARAUJO CANCIAN            </t>
  </si>
  <si>
    <t>14885699-8</t>
  </si>
  <si>
    <t>SONIA DE FATIMA BRESCIANI</t>
  </si>
  <si>
    <t xml:space="preserve">SONIA DE FATIMA PAVANI                    </t>
  </si>
  <si>
    <t xml:space="preserve">SONIA FATIMA GOMES OLIVEIRA               </t>
  </si>
  <si>
    <t>12501313-9</t>
  </si>
  <si>
    <t xml:space="preserve">SONIA KAORU YASUOKA                       </t>
  </si>
  <si>
    <t>21186622-2</t>
  </si>
  <si>
    <t xml:space="preserve">SONIA M APARECIDA DE MENEZES              </t>
  </si>
  <si>
    <t xml:space="preserve">SONIA MARIA CASADO                        </t>
  </si>
  <si>
    <t>7752258-8</t>
  </si>
  <si>
    <t xml:space="preserve">SONIA MARIA DE O ROBERTO                  </t>
  </si>
  <si>
    <t xml:space="preserve">SONIA MARIA DOS SANTOS GARCIA             </t>
  </si>
  <si>
    <t xml:space="preserve">SONIA MARIA FRANCHIN SILVA                </t>
  </si>
  <si>
    <t>6614276-3</t>
  </si>
  <si>
    <t xml:space="preserve">SONIA MARIA GUEDES                        </t>
  </si>
  <si>
    <t>18680281-X</t>
  </si>
  <si>
    <t xml:space="preserve">SONIA MARIA MAIA                          </t>
  </si>
  <si>
    <t xml:space="preserve">SONIA MARIA OLHAS GOUVEA                  </t>
  </si>
  <si>
    <t xml:space="preserve">SONIA MARIA POLO GARCIA                   </t>
  </si>
  <si>
    <t xml:space="preserve">SONIA MARIA SAMPAIO MORAIS                </t>
  </si>
  <si>
    <t xml:space="preserve">SONIA MARIA SANCHES                       </t>
  </si>
  <si>
    <t>11608209-4</t>
  </si>
  <si>
    <t xml:space="preserve">SONIA MARIA VON ZUBEN                     </t>
  </si>
  <si>
    <t xml:space="preserve">SONIA PEDRO                               </t>
  </si>
  <si>
    <t xml:space="preserve">SONIA REGINA DA SILVA MADLUM              </t>
  </si>
  <si>
    <t xml:space="preserve">SONIA REGINA DE JESUS                     </t>
  </si>
  <si>
    <t xml:space="preserve">SONIA REGINA LOPES                        </t>
  </si>
  <si>
    <t xml:space="preserve">SONIA SANDRA CANETTO BELLOTE              </t>
  </si>
  <si>
    <t xml:space="preserve">SONIA TEREZA OLIVEIRA AGUILAR             </t>
  </si>
  <si>
    <t>14627379-5</t>
  </si>
  <si>
    <t xml:space="preserve">SORAIA GUERRA SILVARES                    </t>
  </si>
  <si>
    <t>10155492-8</t>
  </si>
  <si>
    <t xml:space="preserve">SORAYA BARBUR PRANDI                      </t>
  </si>
  <si>
    <t>9944068-4</t>
  </si>
  <si>
    <t xml:space="preserve">SUELI AP FRANCISCO RAGGHIANTI             </t>
  </si>
  <si>
    <t>SUELI APARECIDA GONCALVES</t>
  </si>
  <si>
    <t xml:space="preserve">SUELI APARECIDA MARTINS AUDI              </t>
  </si>
  <si>
    <t>9285786-3</t>
  </si>
  <si>
    <t xml:space="preserve">SUELI BENEDITA DOS SANTOS                 </t>
  </si>
  <si>
    <t>14396443-4</t>
  </si>
  <si>
    <t xml:space="preserve">SUELI BESERRA M VENTURINI                 </t>
  </si>
  <si>
    <t>12749867-9</t>
  </si>
  <si>
    <t xml:space="preserve">SUELI CASAGRANDE                          </t>
  </si>
  <si>
    <t>SUELI CRISTINA O BIGANZOLI</t>
  </si>
  <si>
    <t>19338317-2</t>
  </si>
  <si>
    <t xml:space="preserve">SUELI DA CONCEICAO DOS SANTOS             </t>
  </si>
  <si>
    <t>20385584-X</t>
  </si>
  <si>
    <t xml:space="preserve">SUELI DA SILVA DE SOUZA                   </t>
  </si>
  <si>
    <t>12524189-6</t>
  </si>
  <si>
    <t xml:space="preserve">SUELI DE FATIMA SILVA                     </t>
  </si>
  <si>
    <t xml:space="preserve">SUELI DE SOUZA                            </t>
  </si>
  <si>
    <t>23515289-4</t>
  </si>
  <si>
    <t xml:space="preserve">SUELI FELIX SANTOS OLIVEIRA               </t>
  </si>
  <si>
    <t xml:space="preserve">SUELI GOMES MARCONDES                     </t>
  </si>
  <si>
    <t>4589913-7</t>
  </si>
  <si>
    <t xml:space="preserve">SUELI GUANDALINI                          </t>
  </si>
  <si>
    <t>23338678-6</t>
  </si>
  <si>
    <t xml:space="preserve">SUELI MENEGHELLO                          </t>
  </si>
  <si>
    <t xml:space="preserve">SUELI MENEZES DE BASTOS                   </t>
  </si>
  <si>
    <t>14710512-2</t>
  </si>
  <si>
    <t>SUELI PIERUCI DE SOUZA</t>
  </si>
  <si>
    <t>7274743-2</t>
  </si>
  <si>
    <t xml:space="preserve">SUELI PINHEIRO                            </t>
  </si>
  <si>
    <t>21974100-1</t>
  </si>
  <si>
    <t xml:space="preserve">SUELI RIBEIRO SEPULVIDA                   </t>
  </si>
  <si>
    <t>15961639-6</t>
  </si>
  <si>
    <t xml:space="preserve">SUELI SHIZUKA TAKAKI                      </t>
  </si>
  <si>
    <t>17531668-5</t>
  </si>
  <si>
    <t>SUELI SILVEIRA</t>
  </si>
  <si>
    <t>12564848-0</t>
  </si>
  <si>
    <t xml:space="preserve">SUELI SILVEIRA                            </t>
  </si>
  <si>
    <t xml:space="preserve">SUELI ZAFALON MENON                       </t>
  </si>
  <si>
    <t>13312335-2</t>
  </si>
  <si>
    <t>SUELY APARECIDA DA SILVA</t>
  </si>
  <si>
    <t xml:space="preserve">SUELY APARECIDA L CABRAL                  </t>
  </si>
  <si>
    <t xml:space="preserve">SUELY DA SILVA DAURICIO                   </t>
  </si>
  <si>
    <t xml:space="preserve">SUELY DE MACEDO DA SILVA                  </t>
  </si>
  <si>
    <t>30000063-7</t>
  </si>
  <si>
    <t>SUELY DOS SANTOS P OLIVEIRA</t>
  </si>
  <si>
    <t xml:space="preserve">SUELY MARGARIDA                           </t>
  </si>
  <si>
    <t xml:space="preserve">SUELY MARIA DE PAULA SANTOS               </t>
  </si>
  <si>
    <t>14244021-8</t>
  </si>
  <si>
    <t>SUELY SPEDRO</t>
  </si>
  <si>
    <t>10971958-X</t>
  </si>
  <si>
    <t xml:space="preserve">SUMAIA ABDALLA BUCHDID                    </t>
  </si>
  <si>
    <t xml:space="preserve">SUNAMITA E S FERREIRA                     </t>
  </si>
  <si>
    <t>12565620-8</t>
  </si>
  <si>
    <t xml:space="preserve">SUREIA SOARES RODRIGUES                   </t>
  </si>
  <si>
    <t xml:space="preserve">SUSSENI CALIXTO MIRANDA SANTOS            </t>
  </si>
  <si>
    <t>20181638-6</t>
  </si>
  <si>
    <t xml:space="preserve">SUZANA ALVES DA SILVA                     </t>
  </si>
  <si>
    <t xml:space="preserve">SUZANA MARA CRISTINA DA SILVA             </t>
  </si>
  <si>
    <t>27538401-9</t>
  </si>
  <si>
    <t xml:space="preserve">SUZANA MARIA B DE CARVALHO                </t>
  </si>
  <si>
    <t>SUZANA OMAE</t>
  </si>
  <si>
    <t xml:space="preserve">SUZELEI APARECIDA A DA SILVA              </t>
  </si>
  <si>
    <t xml:space="preserve">SUZIE BARIONI F DE OLIVEIRA               </t>
  </si>
  <si>
    <t>8771564-8</t>
  </si>
  <si>
    <t xml:space="preserve">SYLVANA KWONG ARREGUI BAY                 </t>
  </si>
  <si>
    <t>19823889-7</t>
  </si>
  <si>
    <t xml:space="preserve">TABATA CARRASCOSA                         </t>
  </si>
  <si>
    <t>22829065-X</t>
  </si>
  <si>
    <t xml:space="preserve">TADEO JOSE NASRAUI                        </t>
  </si>
  <si>
    <t>12440231-8</t>
  </si>
  <si>
    <t xml:space="preserve">TADEUS KOVALESKI JUNIOR                   </t>
  </si>
  <si>
    <t xml:space="preserve">TAISE RIBEIRO BORGES                      </t>
  </si>
  <si>
    <t>36133744-9</t>
  </si>
  <si>
    <t xml:space="preserve">TANIA APARECIDA J S PEREIRA               </t>
  </si>
  <si>
    <t>14221071-7</t>
  </si>
  <si>
    <t xml:space="preserve">TANIA DE LOURDES S D MADRID               </t>
  </si>
  <si>
    <t>TANIA MARA GAZETA</t>
  </si>
  <si>
    <t>TANIA MARIA ISSA MARQUES DIAS</t>
  </si>
  <si>
    <t>8582724-1</t>
  </si>
  <si>
    <t xml:space="preserve">TANIA MARIA MARTINS NUNES                 </t>
  </si>
  <si>
    <t>4866097-8</t>
  </si>
  <si>
    <t xml:space="preserve">TANIA MARIA SCHEID                        </t>
  </si>
  <si>
    <t>11788911-8</t>
  </si>
  <si>
    <t xml:space="preserve">TANIA MARIA VITORINO SANTOS               </t>
  </si>
  <si>
    <t>15692584-9</t>
  </si>
  <si>
    <t xml:space="preserve">TANIA MARIS DE PAIVA                      </t>
  </si>
  <si>
    <t>11726059-9</t>
  </si>
  <si>
    <t>TANIA OLIVEIRA SOUTO DIAS</t>
  </si>
  <si>
    <t>17708599-X</t>
  </si>
  <si>
    <t xml:space="preserve">TANIA REGINA P BUONGERMINO                </t>
  </si>
  <si>
    <t xml:space="preserve">TANIA VIEIRA LOMAS                        </t>
  </si>
  <si>
    <t>TANYA ELOISE LAFRATTA</t>
  </si>
  <si>
    <t>9159308-6</t>
  </si>
  <si>
    <t xml:space="preserve">TELMA ELISA BARBOSA MORAES                </t>
  </si>
  <si>
    <t>29944010-2</t>
  </si>
  <si>
    <t xml:space="preserve">TELMA FERREIRA                            </t>
  </si>
  <si>
    <t xml:space="preserve">TELMA PEREIRA SANTOS                      </t>
  </si>
  <si>
    <t>29987989-6</t>
  </si>
  <si>
    <t xml:space="preserve">TELMA REGINA DE F LOCATELLI               </t>
  </si>
  <si>
    <t xml:space="preserve">TELMA REGINA VALLERA P SUDAIA             </t>
  </si>
  <si>
    <t>22732096-7</t>
  </si>
  <si>
    <t xml:space="preserve">TELMA VASSALO GIANICCHINI                 </t>
  </si>
  <si>
    <t>24682327-6</t>
  </si>
  <si>
    <t xml:space="preserve">TERESA CRISTINA DE PAULA NUNES            </t>
  </si>
  <si>
    <t xml:space="preserve">TERESA DE FATIMA B BARBOSA                </t>
  </si>
  <si>
    <t xml:space="preserve">TERESA EMICO HASHIMOTO                    </t>
  </si>
  <si>
    <t xml:space="preserve">TERESINHA DE JESUS TONI                   </t>
  </si>
  <si>
    <t>TERESINHA MIGLIAVACCA</t>
  </si>
  <si>
    <t>4341590-8</t>
  </si>
  <si>
    <t xml:space="preserve">TEREZA APARECIDA R SANTOS                 </t>
  </si>
  <si>
    <t xml:space="preserve">TEREZA CELESTINO F QUEIROZ                </t>
  </si>
  <si>
    <t>18386145-0</t>
  </si>
  <si>
    <t xml:space="preserve">TEREZA CRISTINA F DE SOUZA                </t>
  </si>
  <si>
    <t xml:space="preserve">TEREZA CRISTINA HONORATO                  </t>
  </si>
  <si>
    <t>9116849-1</t>
  </si>
  <si>
    <t xml:space="preserve">TEREZA DAVINA ESTEVAN POSSO               </t>
  </si>
  <si>
    <t>11104197-1</t>
  </si>
  <si>
    <t xml:space="preserve">TEREZA MARIA ALVES PEIXOTO                </t>
  </si>
  <si>
    <t>TEREZA TIEKO IIDA</t>
  </si>
  <si>
    <t xml:space="preserve">TEREZA ZAGO                               </t>
  </si>
  <si>
    <t>TEREZINHA AGOSTINHA DA SILVA</t>
  </si>
  <si>
    <t xml:space="preserve">TEREZINHA ANTONIO                         </t>
  </si>
  <si>
    <t xml:space="preserve">TEREZINHA APARECIDA FIORINI               </t>
  </si>
  <si>
    <t>5793416-2</t>
  </si>
  <si>
    <t xml:space="preserve">TEREZINHA DO ROSARIO SOUZA                </t>
  </si>
  <si>
    <t>9649334-3</t>
  </si>
  <si>
    <t xml:space="preserve">TEREZINHA GARCIA E SILVA                  </t>
  </si>
  <si>
    <t xml:space="preserve">TEREZINHA NAGY DA SILVA                   </t>
  </si>
  <si>
    <t>9906700-6</t>
  </si>
  <si>
    <t>TEREZINHA TERUMI W INAMURA</t>
  </si>
  <si>
    <t xml:space="preserve">TERTULINA PLACIDO RIBEIRO                 </t>
  </si>
  <si>
    <t>14349823-X</t>
  </si>
  <si>
    <t xml:space="preserve">THAIS DE MELLO SILVEIRA                   </t>
  </si>
  <si>
    <t>29796698-4</t>
  </si>
  <si>
    <t xml:space="preserve">THAIS MARIA NASCIMENTO                    </t>
  </si>
  <si>
    <t>32538974-3</t>
  </si>
  <si>
    <t xml:space="preserve">THELMA CONSTANTINO DE ASSIS               </t>
  </si>
  <si>
    <t xml:space="preserve">THELMA REGINA PASCHOAL                    </t>
  </si>
  <si>
    <t>6753870-8</t>
  </si>
  <si>
    <t xml:space="preserve">TOVE MARIE P C ANTOGNOLLI                 </t>
  </si>
  <si>
    <t>25749151-X</t>
  </si>
  <si>
    <t xml:space="preserve">UILMA DE OLIVEIRA FERREIRA                </t>
  </si>
  <si>
    <t>36590958-0</t>
  </si>
  <si>
    <t xml:space="preserve">ULISSES CAMARGO                           </t>
  </si>
  <si>
    <t xml:space="preserve">ULMICA MARIA DE CASTRO                    </t>
  </si>
  <si>
    <t>UMBERTO TEIXEIRA DA CRUZ</t>
  </si>
  <si>
    <t>35711895-9</t>
  </si>
  <si>
    <t xml:space="preserve">UZIA DE JESUS CUNHA                       </t>
  </si>
  <si>
    <t xml:space="preserve">VAGNER DA ROCHA SANTOS                    </t>
  </si>
  <si>
    <t xml:space="preserve">VAGNER INACIO DA SILVA                    </t>
  </si>
  <si>
    <t xml:space="preserve">VALCIDINEIS BRAULIO                       </t>
  </si>
  <si>
    <t xml:space="preserve">VALDECIR GABRIEL FERREIRA                 </t>
  </si>
  <si>
    <t xml:space="preserve">VALDELICE GOMES BANCI                     </t>
  </si>
  <si>
    <t>30683602-6</t>
  </si>
  <si>
    <t xml:space="preserve">VALDELICE TORRES SILVA                    </t>
  </si>
  <si>
    <t>37598752-6</t>
  </si>
  <si>
    <t xml:space="preserve">VALDENISE CEVANI DE OLIVEIRA              </t>
  </si>
  <si>
    <t xml:space="preserve">VALDENORA FELICIANO DE SOUSA              </t>
  </si>
  <si>
    <t>VALDEREZ CUSTODIO DE OLIVEIRA</t>
  </si>
  <si>
    <t xml:space="preserve">VALDETE ALEXANDRINA RIBAS                 </t>
  </si>
  <si>
    <t>18474478-7</t>
  </si>
  <si>
    <t xml:space="preserve">VALDETE APARECIDA T H SILVA               </t>
  </si>
  <si>
    <t xml:space="preserve">VALDETE DA SILVA LOPES                    </t>
  </si>
  <si>
    <t xml:space="preserve">VALDETE SOARES S BARBOSA                  </t>
  </si>
  <si>
    <t>25574973-9</t>
  </si>
  <si>
    <t xml:space="preserve">VALDICE RIBEIRO DA COSTA                  </t>
  </si>
  <si>
    <t>14290215-9</t>
  </si>
  <si>
    <t>VALDIR ANTONIO BERNARDO</t>
  </si>
  <si>
    <t>VALDIR CRUZ</t>
  </si>
  <si>
    <t>10938770-3</t>
  </si>
  <si>
    <t xml:space="preserve">VALDIR MAIRENE                            </t>
  </si>
  <si>
    <t xml:space="preserve">VALDIR MOREIRA                            </t>
  </si>
  <si>
    <t xml:space="preserve">VALDIRENE AMANCIO                         </t>
  </si>
  <si>
    <t xml:space="preserve">VALDIRENE DE OLIVEIRA SILVA               </t>
  </si>
  <si>
    <t>19154477-2</t>
  </si>
  <si>
    <t xml:space="preserve">VALDOMIRA SOARES DE A SAMPAIO             </t>
  </si>
  <si>
    <t>22179777-4</t>
  </si>
  <si>
    <t>VALENCIA ELIS ROMAN LORITE</t>
  </si>
  <si>
    <t xml:space="preserve">VALENTINA DA CUNHA DE SOUZA               </t>
  </si>
  <si>
    <t xml:space="preserve">VALENTINA MARIA MELI PIZZI                </t>
  </si>
  <si>
    <t>VALERIA APARECIDA BELLO</t>
  </si>
  <si>
    <t xml:space="preserve">VALERIA APARECIDA SILVA SANTOS            </t>
  </si>
  <si>
    <t>20097060-4</t>
  </si>
  <si>
    <t xml:space="preserve">VALERIA CINQUAROLI                        </t>
  </si>
  <si>
    <t>17143187-X</t>
  </si>
  <si>
    <t xml:space="preserve">VALERIA CRISTINA C ACOSTA                 </t>
  </si>
  <si>
    <t xml:space="preserve">VALERIA DA CRUZ OLIVEIRA                  </t>
  </si>
  <si>
    <t xml:space="preserve">VALERIA LEITE KOCHMANSKI                  </t>
  </si>
  <si>
    <t xml:space="preserve">VALERIA LOPES DE SOUZA                    </t>
  </si>
  <si>
    <t>VALERIA NOBREGA VALENTE</t>
  </si>
  <si>
    <t>17790255-3</t>
  </si>
  <si>
    <t xml:space="preserve">VALMA DUARTE COSTA                        </t>
  </si>
  <si>
    <t>17734648-6</t>
  </si>
  <si>
    <t xml:space="preserve">VALQUIRIA AMALIA T MARQUES                </t>
  </si>
  <si>
    <t>VALQUIRIA APARECIDA S DE OLIVE</t>
  </si>
  <si>
    <t xml:space="preserve">VALTER CALIXTO DA SILVA                   </t>
  </si>
  <si>
    <t>35489533-3</t>
  </si>
  <si>
    <t xml:space="preserve">VALTER MASSAROTTO                         </t>
  </si>
  <si>
    <t>VALTER PEREIRA</t>
  </si>
  <si>
    <t xml:space="preserve">VALZY OLIVEIRA DA SILVA                   </t>
  </si>
  <si>
    <t>27994232-1</t>
  </si>
  <si>
    <t>VANDA FIGUEIREDO DA SILVA</t>
  </si>
  <si>
    <t xml:space="preserve">VANDA MARIA FERREIRA                      </t>
  </si>
  <si>
    <t>36951972-3</t>
  </si>
  <si>
    <t xml:space="preserve">VANDA MARIA SOUSA                         </t>
  </si>
  <si>
    <t>VANDA PEREIRA LIMA</t>
  </si>
  <si>
    <t xml:space="preserve">VANDA REGINA REAL NUSDEO                  </t>
  </si>
  <si>
    <t>VANDA RODRIGUES ANTONIO</t>
  </si>
  <si>
    <t>14062761-3</t>
  </si>
  <si>
    <t>VANDECIR APARECIDA FERREIRA</t>
  </si>
  <si>
    <t>VANDERLEI MARCOS DA CRUZ</t>
  </si>
  <si>
    <t>M8958418</t>
  </si>
  <si>
    <t xml:space="preserve">VANDERLEIA APARECIDA VIDAL                </t>
  </si>
  <si>
    <t>32009192-2</t>
  </si>
  <si>
    <t xml:space="preserve">VANDERLEY STUCALUC                        </t>
  </si>
  <si>
    <t>VANDERLI APARECIDA DA SILVA</t>
  </si>
  <si>
    <t xml:space="preserve">VANDETE TEREZINHA G RODRIGUES             </t>
  </si>
  <si>
    <t>15414553-1</t>
  </si>
  <si>
    <t xml:space="preserve">VANESSA CREMONEZZI GONCALVES              </t>
  </si>
  <si>
    <t>30985855-0</t>
  </si>
  <si>
    <t xml:space="preserve">VANESSA CRISTINA RIBEIRO PUCCI            </t>
  </si>
  <si>
    <t>25929896-7</t>
  </si>
  <si>
    <t xml:space="preserve">VANESSA DE OLIVEIRA NEIVA                 </t>
  </si>
  <si>
    <t>41856801-7</t>
  </si>
  <si>
    <t xml:space="preserve">VANESSA GUTIERREZ ALVES                   </t>
  </si>
  <si>
    <t>28790402-7</t>
  </si>
  <si>
    <t xml:space="preserve">VANESSA TATIANE D J DA SILVA              </t>
  </si>
  <si>
    <t>23781672-6</t>
  </si>
  <si>
    <t>VANGELINA PRATES DE OLIVEIRA</t>
  </si>
  <si>
    <t xml:space="preserve">VANIA CRISTINA FERNANDES                  </t>
  </si>
  <si>
    <t>VANIA DE CASSIA ALVES DE SOUZA</t>
  </si>
  <si>
    <t>18904785-9</t>
  </si>
  <si>
    <t xml:space="preserve">VANIA ELENA LOUREIRO ROCHA                </t>
  </si>
  <si>
    <t>26767696-7</t>
  </si>
  <si>
    <t xml:space="preserve">VANIA FAVARO TORRES                       </t>
  </si>
  <si>
    <t>19691798-0</t>
  </si>
  <si>
    <t xml:space="preserve">VANIA GALI SILVA                          </t>
  </si>
  <si>
    <t>10129678-2</t>
  </si>
  <si>
    <t xml:space="preserve">VANIA MARIA ANTUNES A AYALA               </t>
  </si>
  <si>
    <t>VANIA MARILANDA R FLORINDO</t>
  </si>
  <si>
    <t xml:space="preserve">VANIA MOREIRA TORRES                      </t>
  </si>
  <si>
    <t>VANIA TAISE MARTINS COSTA</t>
  </si>
  <si>
    <t>29608854-7</t>
  </si>
  <si>
    <t>VANIA TEREZA DE PAULA</t>
  </si>
  <si>
    <t>17073118-2</t>
  </si>
  <si>
    <t xml:space="preserve">VANILCE ISABEL G SANTOS                   </t>
  </si>
  <si>
    <t>16413629-0</t>
  </si>
  <si>
    <t xml:space="preserve">VANILDA JACUNDINO DE LIMA                 </t>
  </si>
  <si>
    <t>22983570-3</t>
  </si>
  <si>
    <t>VANLI ARAUJO DE OLIVEIRA</t>
  </si>
  <si>
    <t>27092088-2</t>
  </si>
  <si>
    <t xml:space="preserve">VENI MARIA NESPOLI                        </t>
  </si>
  <si>
    <t xml:space="preserve">VERA ALCI DIAS                            </t>
  </si>
  <si>
    <t>26191669-5</t>
  </si>
  <si>
    <t xml:space="preserve">VERA CRISTINA BATISTA M SILVA             </t>
  </si>
  <si>
    <t>21232069-5</t>
  </si>
  <si>
    <t>VERA LUCIA ALVES IMPERIO</t>
  </si>
  <si>
    <t>VERA LUCIA ANTONIO</t>
  </si>
  <si>
    <t>12100965-8</t>
  </si>
  <si>
    <t xml:space="preserve">VERA LUCIA BARBOSA DE OLIVEIRA            </t>
  </si>
  <si>
    <t>8560700-9</t>
  </si>
  <si>
    <t xml:space="preserve">VERA LUCIA CANHOTO GONCALVES              </t>
  </si>
  <si>
    <t>VERA LUCIA CRUZ</t>
  </si>
  <si>
    <t>3706349-2</t>
  </si>
  <si>
    <t>VERA LUCIA DA GLORIA MALHEIRO</t>
  </si>
  <si>
    <t xml:space="preserve">VERA LUCIA DA SILVA DINIZ                 </t>
  </si>
  <si>
    <t>27960371-X</t>
  </si>
  <si>
    <t xml:space="preserve">VERA LUCIA DA SILVA PERMAGNANI            </t>
  </si>
  <si>
    <t>11912621-7</t>
  </si>
  <si>
    <t>VERA LUCIA DE ALMEIDA</t>
  </si>
  <si>
    <t xml:space="preserve">VERA LUCIA DE ARAUJO                      </t>
  </si>
  <si>
    <t xml:space="preserve">VERA LUCIA DOS SANTOS DA SILVA            </t>
  </si>
  <si>
    <t>13908247-5</t>
  </si>
  <si>
    <t xml:space="preserve">VERA LUCIA JUDITE MERGULHAO               </t>
  </si>
  <si>
    <t>6979970-2</t>
  </si>
  <si>
    <t xml:space="preserve">VERA LUCIA LACERDA XAVIER                 </t>
  </si>
  <si>
    <t>11721990-3</t>
  </si>
  <si>
    <t xml:space="preserve">VERA LUCIA MARIA DA SILVA                 </t>
  </si>
  <si>
    <t>24791657-2</t>
  </si>
  <si>
    <t xml:space="preserve">VERA LUCIA MARTINS DA SILVA               </t>
  </si>
  <si>
    <t xml:space="preserve">VERA LUCIA MEI                            </t>
  </si>
  <si>
    <t xml:space="preserve">VERA LUCIA MOREIRA DE SOUZA               </t>
  </si>
  <si>
    <t xml:space="preserve">VERA LUCIA MOTA DA SILVA                  </t>
  </si>
  <si>
    <t>30862160-8</t>
  </si>
  <si>
    <t xml:space="preserve">VERA LUCIA OLIVEIRA A AMARAL              </t>
  </si>
  <si>
    <t>15137006-0</t>
  </si>
  <si>
    <t xml:space="preserve">VERA LUCIA OREB                           </t>
  </si>
  <si>
    <t>23188835-1</t>
  </si>
  <si>
    <t>VERA LUCIA PINHEIRO</t>
  </si>
  <si>
    <t xml:space="preserve">VERA LUCIA RABELO                         </t>
  </si>
  <si>
    <t>VERA LUCIA REIS</t>
  </si>
  <si>
    <t>11882759-5</t>
  </si>
  <si>
    <t xml:space="preserve">VERA LUCIA SANTOS                         </t>
  </si>
  <si>
    <t xml:space="preserve">VERA LUCIA SANTOS DE SOUZA                </t>
  </si>
  <si>
    <t xml:space="preserve">VERA LUCIA VERISSIMO GONCALVES            </t>
  </si>
  <si>
    <t xml:space="preserve">VERA LUCIA VOKURKA MAYRINK                </t>
  </si>
  <si>
    <t>9820282-0</t>
  </si>
  <si>
    <t xml:space="preserve">VERA LUCIA Y SACO                         </t>
  </si>
  <si>
    <t xml:space="preserve">VERA MAURA BARBOSA                        </t>
  </si>
  <si>
    <t>VERA VILMA SCHILIRO</t>
  </si>
  <si>
    <t xml:space="preserve">VERONICA SANTOS SILVA SAGAZ               </t>
  </si>
  <si>
    <t>27296191-7</t>
  </si>
  <si>
    <t xml:space="preserve">VICTOR FRANCISCO RUI                      </t>
  </si>
  <si>
    <t xml:space="preserve">VILANILSE LOPES TORRES                    </t>
  </si>
  <si>
    <t>29681822-7</t>
  </si>
  <si>
    <t xml:space="preserve">VILMA AKEMI OKAMOTO                       </t>
  </si>
  <si>
    <t>8110944-1</t>
  </si>
  <si>
    <t xml:space="preserve">VILMA APARECIDA EVARISTO                  </t>
  </si>
  <si>
    <t>11282998-3</t>
  </si>
  <si>
    <t xml:space="preserve">VILMA APARECIDA IANELLI LOPES             </t>
  </si>
  <si>
    <t xml:space="preserve">VILMA APARECIDA M B LOPES                 </t>
  </si>
  <si>
    <t>8677161-9</t>
  </si>
  <si>
    <t xml:space="preserve">VILMA BORBA LEANDRO F JARDIM              </t>
  </si>
  <si>
    <t>6148325-4</t>
  </si>
  <si>
    <t xml:space="preserve">VILMA CELIA CONTI MAIMONE                 </t>
  </si>
  <si>
    <t xml:space="preserve">VILMA MARIA DA SILVA                      </t>
  </si>
  <si>
    <t>26369505-0</t>
  </si>
  <si>
    <t xml:space="preserve">VILMA PENHA DA MOTA NUNES                 </t>
  </si>
  <si>
    <t xml:space="preserve">VILMA REGINA C BOMBONATTE                 </t>
  </si>
  <si>
    <t>21314585-6</t>
  </si>
  <si>
    <t xml:space="preserve">VILMA XAVIER DOS SANTOS                   </t>
  </si>
  <si>
    <t>17908361-2</t>
  </si>
  <si>
    <t xml:space="preserve">VIRGINIA AZEVEDO BORGES ROVAI             </t>
  </si>
  <si>
    <t xml:space="preserve">VITORIA REGINA SOUZA DE J H               </t>
  </si>
  <si>
    <t xml:space="preserve">VIVIANE APARECIDA M LESSA                 </t>
  </si>
  <si>
    <t>22617003-2</t>
  </si>
  <si>
    <t xml:space="preserve">VIVIANE CRISTINA DA SILVA                 </t>
  </si>
  <si>
    <t>32086763-8</t>
  </si>
  <si>
    <t>VIVIANE DA SILVA BIANCO</t>
  </si>
  <si>
    <t>19221682-X</t>
  </si>
  <si>
    <t>VIVIANE ROSSI JARDIM LOPES</t>
  </si>
  <si>
    <t xml:space="preserve">VLADIMIR MADEIRA DA SILVA                 </t>
  </si>
  <si>
    <t xml:space="preserve">VOLMIR TOZELLI                            </t>
  </si>
  <si>
    <t xml:space="preserve">VONETE DE SOUZA BORGES AMARAL             </t>
  </si>
  <si>
    <t>16989226-8</t>
  </si>
  <si>
    <t xml:space="preserve">WAGNER FELIX DE OLIVEIRA                  </t>
  </si>
  <si>
    <t>27096103-3</t>
  </si>
  <si>
    <t xml:space="preserve">WAGNER YUKIO ISHIKAWA                     </t>
  </si>
  <si>
    <t xml:space="preserve">WALDA APARECIDA RIBEIRO                   </t>
  </si>
  <si>
    <t>10519765-8</t>
  </si>
  <si>
    <t xml:space="preserve">WALKIRIA HELENA ALVES                     </t>
  </si>
  <si>
    <t>12531375-5</t>
  </si>
  <si>
    <t xml:space="preserve">WALLACE ANTONIO W L GODINHO               </t>
  </si>
  <si>
    <t>38545362-0</t>
  </si>
  <si>
    <t xml:space="preserve">WALLACE GERMANO PERRONI                   </t>
  </si>
  <si>
    <t xml:space="preserve">WALMIR SPIRI                              </t>
  </si>
  <si>
    <t xml:space="preserve">WALTER APARECIDO SILVA                    </t>
  </si>
  <si>
    <t xml:space="preserve">WANDA LUIZA SPANGHERO                     </t>
  </si>
  <si>
    <t xml:space="preserve">WANDERLEI D DOS REIS NOGUEIRA             </t>
  </si>
  <si>
    <t xml:space="preserve">WANUSSY CARNEIRO ROCHA                    </t>
  </si>
  <si>
    <t>23168499-X</t>
  </si>
  <si>
    <t xml:space="preserve">WASHINGTON MARCELO J CAETANO              </t>
  </si>
  <si>
    <t>25378738-5</t>
  </si>
  <si>
    <t xml:space="preserve">WENDEL TADEU DA SILVA                     </t>
  </si>
  <si>
    <t>25274733-1</t>
  </si>
  <si>
    <t xml:space="preserve">WILIAM CHIUSOLI DE OLIVEIRA               </t>
  </si>
  <si>
    <t xml:space="preserve">WILMA CABRAL DE MORAES                    </t>
  </si>
  <si>
    <t xml:space="preserve">WILMY ROSY DOS SANTOS                     </t>
  </si>
  <si>
    <t xml:space="preserve">WILSON ARMANDO ALVES SANTOS               </t>
  </si>
  <si>
    <t xml:space="preserve">WILSON GONCALVES DA SILVA                 </t>
  </si>
  <si>
    <t xml:space="preserve">WILSON ROBERTO DA COSTA                   </t>
  </si>
  <si>
    <t xml:space="preserve">WILSON ROBERTO KERNCHEN                   </t>
  </si>
  <si>
    <t xml:space="preserve">WILSON RODRIGUES FERNANDES                </t>
  </si>
  <si>
    <t>32239068-0</t>
  </si>
  <si>
    <t xml:space="preserve">WILSON ROSA                               </t>
  </si>
  <si>
    <t xml:space="preserve">WILTON PESSOA MOREIRA                     </t>
  </si>
  <si>
    <t xml:space="preserve">WLADIMIR VIVACQUA                         </t>
  </si>
  <si>
    <t>7227286-7</t>
  </si>
  <si>
    <t xml:space="preserve">WLADYMIR FERRAZ CAMARGO LINS              </t>
  </si>
  <si>
    <t xml:space="preserve">YARA APARECIDA FERNANDES                  </t>
  </si>
  <si>
    <t xml:space="preserve">YARA DAGMAR RODRIGUES                     </t>
  </si>
  <si>
    <t xml:space="preserve">YARA MARITZA ALVES MACHADO                </t>
  </si>
  <si>
    <t xml:space="preserve">YARA ROSINELI CARVALHO SANTOS             </t>
  </si>
  <si>
    <t xml:space="preserve">YONE OLIVEIRA FERREIRA ORSI               </t>
  </si>
  <si>
    <t xml:space="preserve">ZAIRA VAZ FERREIRA                        </t>
  </si>
  <si>
    <t>ZANILTA ASSIS ANDRADE OLIVEIRA</t>
  </si>
  <si>
    <t>5725772-3</t>
  </si>
  <si>
    <t xml:space="preserve">ZEGEDER RODRIGUES DE LIMA                 </t>
  </si>
  <si>
    <t xml:space="preserve">ZEILA DA SILVA OLIVEIRA                   </t>
  </si>
  <si>
    <t xml:space="preserve">ZELIA MIRANDA DOS S SOUZA                 </t>
  </si>
  <si>
    <t>18164599-3</t>
  </si>
  <si>
    <t xml:space="preserve">ZELIA SILVA MOREIRA                       </t>
  </si>
  <si>
    <t xml:space="preserve">ZENIA MENDES DE MIRANDA                   </t>
  </si>
  <si>
    <t>50571015-8</t>
  </si>
  <si>
    <t xml:space="preserve">ZENILDA GERALDO LUZ                       </t>
  </si>
  <si>
    <t>ZENILDO DE SIQUEIRA INACIO</t>
  </si>
  <si>
    <t>16615616-4</t>
  </si>
  <si>
    <t xml:space="preserve">ZILDA JULIA RIBEIRO DE LIMA               </t>
  </si>
  <si>
    <t>15782671-5</t>
  </si>
  <si>
    <t xml:space="preserve">ZILDA PEREIRA DA SILVA                    </t>
  </si>
  <si>
    <t>16343296-X</t>
  </si>
  <si>
    <t xml:space="preserve">ZILFA DOMINGUES                           </t>
  </si>
  <si>
    <t xml:space="preserve">ZORAIDE CAMANDAROBA SILVA                 </t>
  </si>
  <si>
    <t xml:space="preserve">ZULEICA LUCIA BENATO DE TONI              </t>
  </si>
  <si>
    <t>7729985-1</t>
  </si>
  <si>
    <t xml:space="preserve">ZULEIDE SOLANGE LIMA CAIRES               </t>
  </si>
  <si>
    <t>28061199-7</t>
  </si>
  <si>
    <t xml:space="preserve">ZULENE DA SILVA OLIVEIRA                  </t>
  </si>
  <si>
    <t>14062325-5</t>
  </si>
  <si>
    <t xml:space="preserve">CAIS CLEMENTE FERREIRA,LINS       </t>
  </si>
  <si>
    <t xml:space="preserve">INST.PTA.GERIAT.GERONT.-IPGG      </t>
  </si>
  <si>
    <t xml:space="preserve">HOSP.SANTA TERESA-RIB.PRETO       </t>
  </si>
  <si>
    <t xml:space="preserve">S.CAD.FR-U.G.A.I-H.HELIOPOLIS     </t>
  </si>
  <si>
    <t xml:space="preserve">AMBULATORIO ESPECIAL-JD.CLIPER    </t>
  </si>
  <si>
    <t xml:space="preserve">C.V.EPID.PRF.ALEXANDRE VRANJAC    </t>
  </si>
  <si>
    <t xml:space="preserve">CLR - IAL DE RIBEIRAO PRETO       </t>
  </si>
  <si>
    <t xml:space="preserve">INST.INFECTOLOGIA EMILIO RIBAS    </t>
  </si>
  <si>
    <t xml:space="preserve">SECAO DE ENFERMAGEM ADULTO II     </t>
  </si>
  <si>
    <t xml:space="preserve">ST.CAD.FR-UGA.IV-HM.L.M.BARROS    </t>
  </si>
  <si>
    <t xml:space="preserve">HR.DR.O.F.COELHO-F.VASCONCELOS    </t>
  </si>
  <si>
    <t xml:space="preserve">GR.VIG.SANITAR.S.ANDRE-GVS-VII    </t>
  </si>
  <si>
    <t xml:space="preserve">N.REC.HUMANOS-DRS X-PIRACICABA    </t>
  </si>
  <si>
    <t xml:space="preserve">HOSPITAL REGIONAL DE ASSIS        </t>
  </si>
  <si>
    <t xml:space="preserve">HOSP.GER.J.T.COSTA-GUAIANAZES     </t>
  </si>
  <si>
    <t xml:space="preserve">LABORATORIO LOCAL DE JUNDIAI      </t>
  </si>
  <si>
    <t xml:space="preserve">N.CAD.EXP.PES-C.R.SAUDE MULHER    </t>
  </si>
  <si>
    <t xml:space="preserve">G.V.S.-CAPITAL-GVS II             </t>
  </si>
  <si>
    <t xml:space="preserve">CONJUNTO HOSPITALAR-SOROCABA      </t>
  </si>
  <si>
    <t xml:space="preserve">G.V.E.-JALES-GVE XXX              </t>
  </si>
  <si>
    <t xml:space="preserve">CS.I DR.VITOR A.H.MELLO-PINH.     </t>
  </si>
  <si>
    <t xml:space="preserve">H.G."KATIA S.RODRIGUES"-TAIPAS    </t>
  </si>
  <si>
    <t xml:space="preserve">CSII-PREF.O.SIQUEIRA-PINDORAMA    </t>
  </si>
  <si>
    <t xml:space="preserve">INSTITUTO PASTEUR                 </t>
  </si>
  <si>
    <t xml:space="preserve">C.E.R.DR.ARNALDO P.CAVALCANTI     </t>
  </si>
  <si>
    <t xml:space="preserve">DIV.SAUDE PAC.INTERNADOS-CHJ      </t>
  </si>
  <si>
    <t xml:space="preserve">NRH-DRS-VII-D.L.S.QUEIROZ-CAMP    </t>
  </si>
  <si>
    <t xml:space="preserve">SEC.PES.-CENTRO VIG.SANITARIA     </t>
  </si>
  <si>
    <t xml:space="preserve">DEP.REG.SAUDE GDE.S.PAULO-DRS1    </t>
  </si>
  <si>
    <t xml:space="preserve">CONJUNTO HOSPITALAR MANDAQUI      </t>
  </si>
  <si>
    <t xml:space="preserve">UNIDADE BAS.SAUDE-V.CARMOSINA     </t>
  </si>
  <si>
    <t xml:space="preserve">SEC.ADMINISTRACAO-NGA-8-BELEM     </t>
  </si>
  <si>
    <t xml:space="preserve">H.G.D.ALVARO S.SOUZA-VL.N.CACH    </t>
  </si>
  <si>
    <t xml:space="preserve">SERVICO DE FARMACIA               </t>
  </si>
  <si>
    <t xml:space="preserve">HOSP.GER.DR.M.BIFULCO-S.MATEUS    </t>
  </si>
  <si>
    <t xml:space="preserve">ST.CAD.FR.-U.G.A.II-H.IPIRANGA    </t>
  </si>
  <si>
    <t xml:space="preserve">C.SAUDE III-GABRIEL MONTEIRO      </t>
  </si>
  <si>
    <t xml:space="preserve">C.S.II-BRAS                       </t>
  </si>
  <si>
    <t xml:space="preserve">G.V.E.-RIB.PRETO-GVE XXIV         </t>
  </si>
  <si>
    <t xml:space="preserve">HOSPITAL REGIONAL SUL             </t>
  </si>
  <si>
    <t xml:space="preserve">SECAO DE PROGRAMACAO CONTROLE     </t>
  </si>
  <si>
    <t xml:space="preserve">HOSP.EST."NESTOR G.REIS"-A.B.     </t>
  </si>
  <si>
    <t xml:space="preserve">N.REC.HUMANOS-DRS-II-ARACATUBA    </t>
  </si>
  <si>
    <t xml:space="preserve">CLR - IAL DE MARILIA              </t>
  </si>
  <si>
    <t xml:space="preserve">C.AT.INT.SAUDE S.RITA-CAIS-SR     </t>
  </si>
  <si>
    <t xml:space="preserve">C.SAUDE II-JARDIM UMUARAMA        </t>
  </si>
  <si>
    <t xml:space="preserve">S.A.PES.-UGAIII-H.INF.D.VARGAS    </t>
  </si>
  <si>
    <t xml:space="preserve">HOSP. G.P. MIGUEL M. GUALDA       </t>
  </si>
  <si>
    <t xml:space="preserve">COMPL.HOSP.PE.BENTO-GUARULHOS     </t>
  </si>
  <si>
    <t xml:space="preserve">CLR - IAL DE SANTO ANDRE          </t>
  </si>
  <si>
    <t xml:space="preserve">H.MAT.INTER.W.SEYSSEL-ARRELIA     </t>
  </si>
  <si>
    <t xml:space="preserve">AMBUL.ESPECIAL.-JD.PIRAJUSSARA    </t>
  </si>
  <si>
    <t xml:space="preserve">HOSPITAL CENTRAL DR.RAUL MALTA    </t>
  </si>
  <si>
    <t xml:space="preserve">GABINETE DO COORDENADOR-CRS       </t>
  </si>
  <si>
    <t xml:space="preserve">LABORATORIO I DE REGISTRO         </t>
  </si>
  <si>
    <t xml:space="preserve">C.A.I.S.M."PHILIPPE PINEL"        </t>
  </si>
  <si>
    <t xml:space="preserve">CSII-PF.DR.A.B.OLIVEIRA-V.PREL    </t>
  </si>
  <si>
    <t xml:space="preserve">NUCLEO PESSOAL-C.R.T.DST/AIDS     </t>
  </si>
  <si>
    <t xml:space="preserve">NUC.REC.HUMANOS-DRS V-BARRETOS    </t>
  </si>
  <si>
    <t xml:space="preserve">HOSP.-COLONIA REABILITACAO        </t>
  </si>
  <si>
    <t xml:space="preserve">G.V.E.-PIRACICABA-GVE XX          </t>
  </si>
  <si>
    <t xml:space="preserve">SET.PESSOAL-N.G.A.50-LAPA         </t>
  </si>
  <si>
    <t xml:space="preserve">NUC.REC.HUMANOS-DRS-IX-MARILIA    </t>
  </si>
  <si>
    <t xml:space="preserve">HOSP."GUILHERME ALVARO"-SANTOS    </t>
  </si>
  <si>
    <t xml:space="preserve">SC.PESS-N.G.A.63-VARZEA CARMO     </t>
  </si>
  <si>
    <t xml:space="preserve">GRUPO AVAL.TECNICA SAUDE-CPS      </t>
  </si>
  <si>
    <t xml:space="preserve">INSTITUTO ADOLFO LUTZ             </t>
  </si>
  <si>
    <t xml:space="preserve">GR.VIG.SANIT.SOROCABA-GVS-XXXI    </t>
  </si>
  <si>
    <t xml:space="preserve">UN.G.ASSIST.V-HOSP.BRIGADEIRO     </t>
  </si>
  <si>
    <t xml:space="preserve">G.VIG.SANIT.ARARAQUARA-GVS-XII    </t>
  </si>
  <si>
    <t xml:space="preserve">INSTITUTO BUTANTAN                </t>
  </si>
  <si>
    <t xml:space="preserve">GRUPO TECNICO RECURSOS HUMANOS    </t>
  </si>
  <si>
    <t xml:space="preserve">GVE-SAO JOSE CAMPOS-GVE XXVII     </t>
  </si>
  <si>
    <t xml:space="preserve">SEC.ENFERM.TERAPIA INTENSIVA I    </t>
  </si>
  <si>
    <t xml:space="preserve">AMBULATORIO ESP.-JD.IBIRAPUERA    </t>
  </si>
  <si>
    <t xml:space="preserve">CLR - IAL DE  ARACATUBA           </t>
  </si>
  <si>
    <t xml:space="preserve">NUCL.REC.HUMANOS-DRS-VI-BAURU     </t>
  </si>
  <si>
    <t xml:space="preserve">SEC.ENFERM.CARDIOLOG.INVASIVA     </t>
  </si>
  <si>
    <t xml:space="preserve">C.S.I DR.ALLY ALAHMAR-BARRETOS    </t>
  </si>
  <si>
    <t xml:space="preserve">CS.I-DR.JOSE P.ALVES-STO.ANDRE    </t>
  </si>
  <si>
    <t xml:space="preserve">LABORATORIO LOCAL DE TUPA         </t>
  </si>
  <si>
    <t xml:space="preserve">CAISM.DR.D.C.COSTA FO-AG.FUNDA    </t>
  </si>
  <si>
    <t xml:space="preserve">CS.II BAIRRO PARAISOPOLIS         </t>
  </si>
  <si>
    <t xml:space="preserve">SEC.MEDICA LABORATORIO CLINICO    </t>
  </si>
  <si>
    <t xml:space="preserve">CLR - IAL DE CAMPINAS             </t>
  </si>
  <si>
    <t xml:space="preserve">SEC.ENFERMAGEM PRONTO SOCORRO     </t>
  </si>
  <si>
    <t xml:space="preserve">GVE-S.J.RIO PRETO-GVE XXIX        </t>
  </si>
  <si>
    <t xml:space="preserve">G.VIG.SANIT.RIB.PRETO-GVS-XXIV    </t>
  </si>
  <si>
    <t xml:space="preserve">CENTRO REABILITAC.CASA BRANCA     </t>
  </si>
  <si>
    <t xml:space="preserve">SEC.ENFER.TERAPIA INTENSIVA II    </t>
  </si>
  <si>
    <t xml:space="preserve">CENTRO SAUDE II-JARDIM JOAMAR     </t>
  </si>
  <si>
    <t xml:space="preserve">SECAO DE EXPEDIENTE-CSS           </t>
  </si>
  <si>
    <t xml:space="preserve">C.S.II-VILA PEREIRA BARRETO       </t>
  </si>
  <si>
    <t xml:space="preserve">HOSP.INFANTIL CANDIDO FONTOURA    </t>
  </si>
  <si>
    <t xml:space="preserve">UNID.BAS.SAUDE - PQ.ANHANGUERA    </t>
  </si>
  <si>
    <t xml:space="preserve">CS.II-TITO P.MASCELANI-V.ORATO    </t>
  </si>
  <si>
    <t xml:space="preserve">AMBUL.SAUD.MENTAL-VILA GUARANI    </t>
  </si>
  <si>
    <t xml:space="preserve">C.SAUDE III-VILA RIBEIRO-LINS     </t>
  </si>
  <si>
    <t xml:space="preserve">C.S.III DR.H.ROCHA-PINHALZINHO    </t>
  </si>
  <si>
    <t xml:space="preserve">COORD.GERAL ADMINISTRACAO-CGA     </t>
  </si>
  <si>
    <t xml:space="preserve">N.R.HUMANOS-DRS III-ARARAQUARA    </t>
  </si>
  <si>
    <t xml:space="preserve">LABORATORIO LOCAL DE ANDRADINA    </t>
  </si>
  <si>
    <t xml:space="preserve">LABORATOR.LOCAL FERNANDOPOLIS     </t>
  </si>
  <si>
    <t xml:space="preserve">SECAO ENFERMAGEM PEDIATRICA       </t>
  </si>
  <si>
    <t xml:space="preserve">H.R.DR.VIVALDO M.SIMOES-OSASCO    </t>
  </si>
  <si>
    <t xml:space="preserve">CSII D.JOAO G.C.NORONHA-ARARAS    </t>
  </si>
  <si>
    <t xml:space="preserve">DIV.APOIO DIAG.TERAPEUTICO-CHJ    </t>
  </si>
  <si>
    <t xml:space="preserve">C.DES.PORT.DEFIC.MENTAL-CEDEME    </t>
  </si>
  <si>
    <t xml:space="preserve">SUBG.V.SAN.SJR.PRETO-SGVS-XXIX    </t>
  </si>
  <si>
    <t xml:space="preserve">C.SAUDE II-JARDIM UMARIZAL        </t>
  </si>
  <si>
    <t xml:space="preserve">SECAO MEDICA DE RADIOLOGIA        </t>
  </si>
  <si>
    <t xml:space="preserve">SECAO MEDICA PROVAS FUNCIONAIS    </t>
  </si>
  <si>
    <t xml:space="preserve">H.E.DR.O.A.SIQUEIRA-P.PRUDENTE    </t>
  </si>
  <si>
    <t xml:space="preserve">UNIDADE BASICA SAUDE DO EMBU      </t>
  </si>
  <si>
    <t xml:space="preserve">HOSPITAL DR.F.R.ARANTES-ITU       </t>
  </si>
  <si>
    <t xml:space="preserve">C.S.II DR.J.NAZARIO-INDAIATUBA    </t>
  </si>
  <si>
    <t xml:space="preserve">CENTRO DE SAUDE I-SACOMA          </t>
  </si>
  <si>
    <t xml:space="preserve">DS.P.INTERNADOS-DIR II-S.ANDRE    </t>
  </si>
  <si>
    <t xml:space="preserve">SECAO ENFERMAGEM AMBULATORIAL     </t>
  </si>
  <si>
    <t xml:space="preserve">NUC.REC.HUM.-DRS XII REGISTRO     </t>
  </si>
  <si>
    <t xml:space="preserve">SC.PESSOAL-U.I.S.-MIRANDOPOLIS    </t>
  </si>
  <si>
    <t xml:space="preserve">G.V.S.-CAPITAL-GVS VI             </t>
  </si>
  <si>
    <t xml:space="preserve">N.R.HUMANOS-DRS XIV-SJB.VISTA     </t>
  </si>
  <si>
    <t xml:space="preserve">GR.VIGIL.ANIT.BARRETOS-GVS-XIV    </t>
  </si>
  <si>
    <t xml:space="preserve">CENTRO SAUDE III - VILA ARAPUA    </t>
  </si>
  <si>
    <t xml:space="preserve">C.A.I.S."PR.CANTIDIO M.CAMPOS"    </t>
  </si>
  <si>
    <t xml:space="preserve">INSTITUTO CLEMENTE FERREIRA       </t>
  </si>
  <si>
    <t xml:space="preserve">SEC.PESSOAL-INST.LAURO S.LIMA     </t>
  </si>
  <si>
    <t xml:space="preserve">CENTRO DE SAUDE II-ITAPORANGA     </t>
  </si>
  <si>
    <t xml:space="preserve">U.B.S.-SITIO DA CASA PINTADA      </t>
  </si>
  <si>
    <t xml:space="preserve">CSII DR.D.M.CILO-V.AURORA         </t>
  </si>
  <si>
    <t xml:space="preserve">C.S.II ALCEU LIMA-CANDIDO MOTA    </t>
  </si>
  <si>
    <t xml:space="preserve">SECAO DE EDUCACAO NUTRICIONAL     </t>
  </si>
  <si>
    <t xml:space="preserve">CLR - IAL DE SOROCABA             </t>
  </si>
  <si>
    <t xml:space="preserve">AMBULAT.SAUDE MENTAL-STO.AMARO    </t>
  </si>
  <si>
    <t xml:space="preserve">N.REC.HUMANOS-DRS-XVII-TAUBATE    </t>
  </si>
  <si>
    <t xml:space="preserve">CSI-PROF.M.WOLOSKER-BELENZINHO    </t>
  </si>
  <si>
    <t xml:space="preserve">U.B.S.-JARDIM LARANJEIRAS         </t>
  </si>
  <si>
    <t xml:space="preserve">HOSP.DR.L.BEVILACQUA,PARIQ.ACU    </t>
  </si>
  <si>
    <t xml:space="preserve">HOSP.GER.DR.J.PANGELLA-V.PENT.    </t>
  </si>
  <si>
    <t xml:space="preserve">LABORATORIO II DE SANTO AMARO     </t>
  </si>
  <si>
    <t xml:space="preserve">GR.VIG.SANIT.FRANCA-GVS-XVIII     </t>
  </si>
  <si>
    <t xml:space="preserve">CLR - IAL DE SANTOS               </t>
  </si>
  <si>
    <t xml:space="preserve">LABORATORIO LOCAL PIRACICABA      </t>
  </si>
  <si>
    <t xml:space="preserve">U.B.S.-V.N.SENHORA APARECIDA      </t>
  </si>
  <si>
    <t xml:space="preserve">CLR - IAL DE TAUBATE              </t>
  </si>
  <si>
    <t xml:space="preserve">AMBULATORIO ESPEC.-VOTUPORANGA    </t>
  </si>
  <si>
    <t xml:space="preserve">SEC.ADM.-N.G.A.39-SANTA CRUZ      </t>
  </si>
  <si>
    <t xml:space="preserve">G.V.S.-CAPITAL-GVS III            </t>
  </si>
  <si>
    <t xml:space="preserve">G.VIGILANCIA SANITARIA CAPITAL    </t>
  </si>
  <si>
    <t xml:space="preserve">G.VIG.SAN.S.J.B.VISTA-GVS-XXVI    </t>
  </si>
  <si>
    <t xml:space="preserve">UNIDADE SOROLOGICA-AVARE          </t>
  </si>
  <si>
    <t xml:space="preserve">UND.BAS.SAU-PARADA XV NOVEMBRO    </t>
  </si>
  <si>
    <t xml:space="preserve">SEC.ADMINISTRACAO-NGA-27-LINS     </t>
  </si>
  <si>
    <t xml:space="preserve">UNID.BASICA SAUDE-FRANCO ROCHA    </t>
  </si>
  <si>
    <t xml:space="preserve">UNIDADE BASICA SAUDE-JD.AURORA    </t>
  </si>
  <si>
    <t xml:space="preserve">CSII-JARDIM VERA CRUZ-PERDIZES    </t>
  </si>
  <si>
    <t xml:space="preserve">UNIDADE BASICA SAUDE-JD.NELIA     </t>
  </si>
  <si>
    <t xml:space="preserve">SECAO DE ENFERMAGEM ADULTO I      </t>
  </si>
  <si>
    <t xml:space="preserve">CENTRO SAUDE III-BADY BASSIT      </t>
  </si>
  <si>
    <t xml:space="preserve">CSII-DR.J.P.B.VIEIRA-VL.MORAES    </t>
  </si>
  <si>
    <t xml:space="preserve">C.S.III-TIMBURI                   </t>
  </si>
  <si>
    <t xml:space="preserve">CSII D.E.PAGLIUSO-TAQUARITINGA    </t>
  </si>
  <si>
    <t xml:space="preserve">SEC.ENFERM.CENTRO CIRURGICO II    </t>
  </si>
  <si>
    <t xml:space="preserve">C.S.I DR.JOSE C.VALENTE-ASSIS     </t>
  </si>
  <si>
    <t xml:space="preserve">LABORATORIO II DE FRANCA          </t>
  </si>
  <si>
    <t xml:space="preserve">SEC.ADMINISTRACAO-N.G.A-25-JAU    </t>
  </si>
  <si>
    <t xml:space="preserve">C.S.III MARIA R.REIS-SARUTAIA     </t>
  </si>
  <si>
    <t xml:space="preserve">G.TECNICO VIGILANCIA SANITARIA    </t>
  </si>
  <si>
    <t xml:space="preserve">SET.PESSOAL-N.G.A.55-CENTRO       </t>
  </si>
  <si>
    <t xml:space="preserve">SEC.PESS-N.G.A.62-MARIA ZELIA     </t>
  </si>
  <si>
    <t xml:space="preserve">C.S.III-CAMPOS NOVOS PAULISTA     </t>
  </si>
  <si>
    <t xml:space="preserve">CENTRO DE SAUDE I-VILA CARRAO     </t>
  </si>
  <si>
    <t xml:space="preserve">GR.VIGIL.SANITAR.JALES-GVS-XXX    </t>
  </si>
  <si>
    <t xml:space="preserve">CS.II DR.S.B.PESSOA-BUTANTA       </t>
  </si>
  <si>
    <t xml:space="preserve">UNID.BAS.SAUDE-VILA PROGRESSO     </t>
  </si>
  <si>
    <t xml:space="preserve">UNIDADE BASICA SAUDE-VL.RAMOS     </t>
  </si>
  <si>
    <t xml:space="preserve">CSI DR.F.M.SANTOS-OSVALDO CRUZ    </t>
  </si>
  <si>
    <t xml:space="preserve">GR.VIGIL.SANIT.ASSIS-GVS-XIII     </t>
  </si>
  <si>
    <t xml:space="preserve">AMBULAT.ESPEC.-SANTA FE DO SUL    </t>
  </si>
  <si>
    <t xml:space="preserve">SEC.ADMINIST.NGA.29-MARILIA       </t>
  </si>
  <si>
    <t xml:space="preserve">U.B.S.-VILA PALMEIRAS             </t>
  </si>
  <si>
    <t xml:space="preserve">UNIDADE BASICA SAUDE - ITAPEVA    </t>
  </si>
  <si>
    <t xml:space="preserve">G.VIG.SANIT.TAUBATE-GVS-XXXIII    </t>
  </si>
  <si>
    <t xml:space="preserve">C.S.III-JARDIM PENHA              </t>
  </si>
  <si>
    <t xml:space="preserve">GR.VIG.SANITARIA OSASCO-GVS-X     </t>
  </si>
  <si>
    <t xml:space="preserve">SECAO ESTERILIZACAO MATERIAIS     </t>
  </si>
  <si>
    <t xml:space="preserve">CENTRO SAUDE II-JIV CENTENARIO    </t>
  </si>
  <si>
    <t xml:space="preserve">AMBUL.SAUDE MENTAL M.CRUZES       </t>
  </si>
  <si>
    <t xml:space="preserve">CENTRO DE SAUDE II-POMPEIA        </t>
  </si>
  <si>
    <t xml:space="preserve">SEC.ADMIN.-N.G.A.18-GUARULHOS     </t>
  </si>
  <si>
    <t xml:space="preserve">CENTRO DE SAUDE I - SANTOS        </t>
  </si>
  <si>
    <t xml:space="preserve">CENTRO DE SAUDE II-CRAVINHOS      </t>
  </si>
  <si>
    <t xml:space="preserve">SECAO ADM.N.G.A. 12-CATANDUVA     </t>
  </si>
  <si>
    <t xml:space="preserve">G.VIG.SAN.S.J.CAMPOS-GVS-XXVII    </t>
  </si>
  <si>
    <t xml:space="preserve">U.B.S-VILA BARBOSA                </t>
  </si>
  <si>
    <t xml:space="preserve">SUBR.VIGIL.SANIT.OSASCO-SGVS-X    </t>
  </si>
  <si>
    <t xml:space="preserve">G.VIG.SAN.P.VENCESLAU-GVS-XXII    </t>
  </si>
  <si>
    <t xml:space="preserve">C.S.I-DR.LIVIO AMATO-V.MARIANA    </t>
  </si>
  <si>
    <t xml:space="preserve">NUCLEO HEMAT.HEMOT.-SANTOS        </t>
  </si>
  <si>
    <t xml:space="preserve">AMBULATORIO SAUDE MENTAL-LAPA     </t>
  </si>
  <si>
    <t xml:space="preserve">AMB.ESPECIALIDADES-JD.D.LUIZA     </t>
  </si>
  <si>
    <t xml:space="preserve">N.REC.HUMANOS-DRS.XV-SJR.PRETO    </t>
  </si>
  <si>
    <t xml:space="preserve">GABINETE DO COORDENADOR-CCTIES    </t>
  </si>
  <si>
    <t xml:space="preserve">CENTRO DERMATOLOGIA SANITARIA     </t>
  </si>
  <si>
    <t xml:space="preserve">UNID.BAS.SAU-VILA BRASILANDIA     </t>
  </si>
  <si>
    <t xml:space="preserve">C.S.II DR.H.MOREIRA - V.ALPINA    </t>
  </si>
  <si>
    <t xml:space="preserve">GVE-OSASCO-GVE X                  </t>
  </si>
  <si>
    <t xml:space="preserve">N.R.HUMANOS-DRS.XIII-RIB.PRETO    </t>
  </si>
  <si>
    <t xml:space="preserve">UNID.BAS.SAU.VILA SANTA MARIA     </t>
  </si>
  <si>
    <t xml:space="preserve">CENTRO SAUDE III-SANTA LUCIA      </t>
  </si>
  <si>
    <t xml:space="preserve">N.REC.HUMANOS-DRS IV-BAIX.SANT    </t>
  </si>
  <si>
    <t xml:space="preserve">CLR - IAL DE BAURU                </t>
  </si>
  <si>
    <t xml:space="preserve">GR.VIG.SANIT.PIRACICABA-GVS-XX    </t>
  </si>
  <si>
    <t xml:space="preserve">CLR - IAL DE S. J. RIO PRETO      </t>
  </si>
  <si>
    <t xml:space="preserve">CS.I DR.G.B.F.CARVALHO-PIRACIC    </t>
  </si>
  <si>
    <t xml:space="preserve">CSI D.TACITO LC.SILVA-P.VENCES    </t>
  </si>
  <si>
    <t xml:space="preserve">CEN. LABOR. REG. DE RIO CLARO     </t>
  </si>
  <si>
    <t xml:space="preserve">CENTRO SAUDE II-VILA MANGALOT     </t>
  </si>
  <si>
    <t xml:space="preserve">AMB.SAUDE MENTAL-S.M.PAULISTA     </t>
  </si>
  <si>
    <t xml:space="preserve">CSII-DR.F.SCALAMANDRE S.-C.LPO    </t>
  </si>
  <si>
    <t xml:space="preserve">CS II_DR.W.PREGNOLATTO-CUPECE     </t>
  </si>
  <si>
    <t xml:space="preserve">G.V.S.CARAGUATATUBA-GVS-XXVIII    </t>
  </si>
  <si>
    <t xml:space="preserve">G.V.E-CAPITAL-GVE I               </t>
  </si>
  <si>
    <t xml:space="preserve">CS.I DR.S.V.ALMEIDA-SAO CARLOS    </t>
  </si>
  <si>
    <t xml:space="preserve">CENTRO DE SAUDE III-IACRI         </t>
  </si>
  <si>
    <t xml:space="preserve">UNID.BASICA SAUDE-JD.ALFREDO      </t>
  </si>
  <si>
    <t xml:space="preserve">CSIIIGILBERTO M.CABRAL-PARAPUA    </t>
  </si>
  <si>
    <t xml:space="preserve">CENTRO SAUDE III-V. GUILHERME     </t>
  </si>
  <si>
    <t xml:space="preserve">SETOR PESSOAL-NGA.59-RIB.PRETO    </t>
  </si>
  <si>
    <t xml:space="preserve">SET.PESSOAL-N.G.A.51-SOROCABA     </t>
  </si>
  <si>
    <t xml:space="preserve">LABORATORIO LOCAL ADAMANTINA      </t>
  </si>
  <si>
    <t xml:space="preserve">CENTRO SAUDE III-FLORINEA         </t>
  </si>
  <si>
    <t xml:space="preserve">U.B.S.DR.E.L.LATTARI-MAIRIPORA    </t>
  </si>
  <si>
    <t xml:space="preserve">C.S.I DR.RENE RACHOU-TAUBATE      </t>
  </si>
  <si>
    <t xml:space="preserve">NUCL.HEMAT.HEMOT.BRAG.PAULISTA    </t>
  </si>
  <si>
    <t xml:space="preserve">CENTRO DE SAUDE III-RIFAINA       </t>
  </si>
  <si>
    <t xml:space="preserve">CS.I DR.C.O.MARINHO-ADAMANTINA    </t>
  </si>
  <si>
    <t xml:space="preserve">CSII DR.ALFREDO F.P.F.-V.GRANA    </t>
  </si>
  <si>
    <t xml:space="preserve">CTRO SAU III - RIBEIRA            </t>
  </si>
  <si>
    <t xml:space="preserve">C.S.III BAIRRO DO ROCIO-IGUAPE    </t>
  </si>
  <si>
    <t xml:space="preserve">CENTRO SAUDE II-BARAO GERALDO     </t>
  </si>
  <si>
    <t xml:space="preserve">CENTRO SAUDE I-FERNANDOPOLIS      </t>
  </si>
  <si>
    <t xml:space="preserve">C.P.AT.PSIC.ARQU.J.J.EZEMPLARI    </t>
  </si>
  <si>
    <t xml:space="preserve">UNID.BAS.SAUDE-VILA PENTEADO      </t>
  </si>
  <si>
    <t xml:space="preserve">C.S.II "MAX PERLMAN"-V.OLIMPIA    </t>
  </si>
  <si>
    <t xml:space="preserve">CSIII DCC.SCHELINI-HERCULANDIA    </t>
  </si>
  <si>
    <t xml:space="preserve">SEC.ENFERM.CENTRO CIRURGICO I     </t>
  </si>
  <si>
    <t xml:space="preserve">C.S.II JOSE F.SANTOS-MAIRINQUE    </t>
  </si>
  <si>
    <t xml:space="preserve">S.E.PES.-NRH-DRS XVI-SOROCABA     </t>
  </si>
  <si>
    <t xml:space="preserve">C.S.I -"DR.A.G.SILVA"-REGISTRO    </t>
  </si>
  <si>
    <t xml:space="preserve">UNID.BAS.SAUDE-GUAIANAZES         </t>
  </si>
  <si>
    <t xml:space="preserve">GR.VIG.SANIT.CAMPINAS-GVS-XVII    </t>
  </si>
  <si>
    <t xml:space="preserve">LABORATORIO LOCAL VOTUPORANGA     </t>
  </si>
  <si>
    <t xml:space="preserve">CSII D.J.CARQUEIJO-S.C.R.PARDO    </t>
  </si>
  <si>
    <t xml:space="preserve">CSII-DR.W.T.BITTENCOURT-CHAV.     </t>
  </si>
  <si>
    <t xml:space="preserve">UNID.BAS.SAUDE JD.GUANABARA       </t>
  </si>
  <si>
    <t xml:space="preserve">S.ADMINISTRACAO-NGA.26-JUNDIAI    </t>
  </si>
  <si>
    <t xml:space="preserve">NUCL.FREQU.EXPEDIENTE PESSOAL     </t>
  </si>
  <si>
    <t xml:space="preserve">N.REC.HUMANOS-DRS.VIII-FRANCA     </t>
  </si>
  <si>
    <t xml:space="preserve">LABORATORIO LOCAL DE JAU          </t>
  </si>
  <si>
    <t xml:space="preserve">UND.BAS.SAU-JARDIM CARRAOZINHO    </t>
  </si>
  <si>
    <t xml:space="preserve">C.S.I"DR.O.F.SILVA"-V.CARVALHO    </t>
  </si>
  <si>
    <t xml:space="preserve">UNID.BAS.SAUDE-JARDIM COLONIAL    </t>
  </si>
  <si>
    <t xml:space="preserve">C.S.II-ARTHUR ALVIM               </t>
  </si>
  <si>
    <t xml:space="preserve">S.G.V.E.-SJR.PRETO-SGVE XXIX      </t>
  </si>
  <si>
    <t xml:space="preserve">AMBULAT.SAUDE MENTAL-V.MATILDE    </t>
  </si>
  <si>
    <t xml:space="preserve">SUBGR.V.SAN.SOROCABA-SGVS-XXXI    </t>
  </si>
  <si>
    <t xml:space="preserve">N.HEMAT.HEMOTER.FERNANDOPOLIS     </t>
  </si>
  <si>
    <t xml:space="preserve">AMB.SAUDE MENTAL TABOAO SERRA     </t>
  </si>
  <si>
    <t xml:space="preserve">C.S.I DR.MOHANNA ADAS-LINS        </t>
  </si>
  <si>
    <t xml:space="preserve">SUBGR.V.SAN.M.CRUZES-SGVS-VIII    </t>
  </si>
  <si>
    <t xml:space="preserve">SEC.MED.HIPERTENSAO NEFROLOGIA    </t>
  </si>
  <si>
    <t xml:space="preserve">AMB.REG.SAUDE MENTAL-CAMPINAS     </t>
  </si>
  <si>
    <t xml:space="preserve">UNID.BAS.SAUDE - JD ROSELI        </t>
  </si>
  <si>
    <t xml:space="preserve">CENTRO DE SAUDE II-VINHEDO        </t>
  </si>
  <si>
    <t xml:space="preserve">CS.II-D.P.M.ALBERNAZ FO.-R.PQ.    </t>
  </si>
  <si>
    <t xml:space="preserve">CENTRO DE SAUDE II-MIRASSOL       </t>
  </si>
  <si>
    <t xml:space="preserve">G.VIGIL.EPID.MOGI CRUZES-GVIII    </t>
  </si>
  <si>
    <t xml:space="preserve">CENTRO DE SAUDE I-AMERICANA       </t>
  </si>
  <si>
    <t xml:space="preserve">SECAO DE PSICOLOGIA               </t>
  </si>
  <si>
    <t xml:space="preserve">CENTRO SAUDE I-AMERICANOPOLIS     </t>
  </si>
  <si>
    <t xml:space="preserve">CS.I DR.F.LA SCALA-SAO VICENTE    </t>
  </si>
  <si>
    <t xml:space="preserve">SECAO MEDICA DE DISLIPIDEMIAS     </t>
  </si>
  <si>
    <t xml:space="preserve">SEC.ADMINISTRACAO-NGA.5-AVARE     </t>
  </si>
  <si>
    <t xml:space="preserve">SEC.ADM.-N.G.A.24-JALES           </t>
  </si>
  <si>
    <t xml:space="preserve">UBS-D.ADELAIDE LOPES-V.CAROLIN    </t>
  </si>
  <si>
    <t xml:space="preserve">LABORATOR.LOCAL CARAGUATATUBA     </t>
  </si>
  <si>
    <t xml:space="preserve">CS.II-DR.D.P.PEDROSO-V.ARRIETE    </t>
  </si>
  <si>
    <t xml:space="preserve">C.S.III-SAO PEDRO DO TURVO        </t>
  </si>
  <si>
    <t xml:space="preserve">G.V.S.-CAPITAL-GVS IV             </t>
  </si>
  <si>
    <t xml:space="preserve">C.S.I DEP.E.NASSER-S.J.R.PARDO    </t>
  </si>
  <si>
    <t xml:space="preserve">AMBUL.SAUDE MENT.V.BRASILANDIA    </t>
  </si>
  <si>
    <t xml:space="preserve">C.SAUDE II-SANTO ANASTACIO        </t>
  </si>
  <si>
    <t xml:space="preserve">U.B.S-PQUE.BOA ESPERANCA          </t>
  </si>
  <si>
    <t xml:space="preserve">LABORATORIO II DE SAO CARLOS      </t>
  </si>
  <si>
    <t xml:space="preserve">C.S.II DR.N.C.BASTOS-PALMITAL     </t>
  </si>
  <si>
    <t xml:space="preserve">S.G.V.E.-SOROCABA-SGVE XXXI       </t>
  </si>
  <si>
    <t xml:space="preserve">AMBULAT REG. S. MENTAL-SANTOS     </t>
  </si>
  <si>
    <t xml:space="preserve">G.VIGIL.SANITARIA BAURU-GVS-XV    </t>
  </si>
  <si>
    <t xml:space="preserve">CENTRO SAUDE II-JD.MARILIA        </t>
  </si>
  <si>
    <t xml:space="preserve">CENTRO SAUDE III-IBIRAREMA        </t>
  </si>
  <si>
    <t xml:space="preserve">UNID.BAS.SAUDE-JDIM.STO.ANDRE     </t>
  </si>
  <si>
    <t xml:space="preserve">C.S.I DEP.F.M.P.ROCHA-MARILIA     </t>
  </si>
  <si>
    <t xml:space="preserve">C.S.I.DR.WALTER PIMENTEL-TUPA     </t>
  </si>
  <si>
    <t xml:space="preserve">LAB.L.L.H.VALDAMBRINI-SJBVISTA    </t>
  </si>
  <si>
    <t xml:space="preserve">G.V.E-FRANCA-GVE XVIII            </t>
  </si>
  <si>
    <t xml:space="preserve">C.S.III DR.O.MACIEL - GUAREI      </t>
  </si>
  <si>
    <t xml:space="preserve">CS.III DR.ARCH.B.NASI-GETULINA    </t>
  </si>
  <si>
    <t xml:space="preserve">C.S.I DR.B.CASTRO FO.-CAMPINAS    </t>
  </si>
  <si>
    <t xml:space="preserve">C.S.III-SANTOPOLIS DO AGUAPEI     </t>
  </si>
  <si>
    <t xml:space="preserve">GR.VIG.SANIT.ITAPEVA-GVS-XXXII    </t>
  </si>
  <si>
    <t xml:space="preserve">G.V.E.-TAUBATE-GVE XXXIII         </t>
  </si>
  <si>
    <t xml:space="preserve">UNID.BAS.SAUDE-P.N.SANTO AMARO    </t>
  </si>
  <si>
    <t xml:space="preserve">CLR - IAL DE PRES. PRUDENTE       </t>
  </si>
  <si>
    <t xml:space="preserve">S.G.V.E.-TAUBATE-SGVE XXXIII      </t>
  </si>
  <si>
    <t xml:space="preserve">C.S.II-VILA NOVA YORK             </t>
  </si>
  <si>
    <t xml:space="preserve">CENTRO SAUDE III-AVANHANDAVA      </t>
  </si>
  <si>
    <t xml:space="preserve">G.VIG.SANIT.REGISTRO-GVS-XXIII    </t>
  </si>
  <si>
    <t xml:space="preserve">LABOROTORIO LOCAL CAPAO BONITO    </t>
  </si>
  <si>
    <t>Sede, da Coordenadoria de Controle de Doenças - CCD</t>
  </si>
  <si>
    <t xml:space="preserve">C.S.II DR G.M.C.CASTRO-LORENA     </t>
  </si>
  <si>
    <t xml:space="preserve">C.S.I DR.JOSE FERRI-CATANDUVA     </t>
  </si>
  <si>
    <t xml:space="preserve">CSII DR.P.S.FIGUEIREDO-PAR.PTA    </t>
  </si>
  <si>
    <t xml:space="preserve">C.S.II M.MORIZONO-VALPARAISO      </t>
  </si>
  <si>
    <t xml:space="preserve">CENTRO SAUDE II-JD.NORDESTE       </t>
  </si>
  <si>
    <t xml:space="preserve">CENTRO DE SAUDE II-GUARARAPES     </t>
  </si>
  <si>
    <t xml:space="preserve">C.REFER.ALCOOL,TABACO O.DROGAS    </t>
  </si>
  <si>
    <t xml:space="preserve">CENTRO SAUDE I-RIBEIRAO PRETO     </t>
  </si>
  <si>
    <t xml:space="preserve">GR.VIGIL.SANIT.ARACTUBA-GVS-XI    </t>
  </si>
  <si>
    <t xml:space="preserve">COORD.PLANEJAMENTO SAUDE-CPS      </t>
  </si>
  <si>
    <t xml:space="preserve">DIV.ADMINISTRACAO-C.H.J.          </t>
  </si>
  <si>
    <t xml:space="preserve">GR.VIGIL.SANIT.SANTOS-GVS-XXV     </t>
  </si>
  <si>
    <t xml:space="preserve">CSII-PF.DR.H.CERRUTI-PQ.BOTUR.    </t>
  </si>
  <si>
    <t xml:space="preserve">C.S.II DOMINGOS MANTELLI-LAGOA    </t>
  </si>
  <si>
    <t xml:space="preserve">U.B.S.DR.W.ELIAS-CASA VERDE       </t>
  </si>
  <si>
    <t xml:space="preserve">CSII-DR.G.F.ALVES-JD.PARAGUACU    </t>
  </si>
  <si>
    <t xml:space="preserve">SEC.MED.EMERG.TERAP.INTENSIVA     </t>
  </si>
  <si>
    <t xml:space="preserve">AMBULAT.SAUDE MENTAL-PIRITUBA     </t>
  </si>
  <si>
    <t xml:space="preserve">SUBG.VIG.EPIDEM.AVARE-SGVE-XV     </t>
  </si>
  <si>
    <t xml:space="preserve">C.S.I-DR.M.Z-JARD.TRES MARIAS     </t>
  </si>
  <si>
    <t xml:space="preserve">SET.PESSOAL-NGA.60-S.J.R.PRETO    </t>
  </si>
  <si>
    <t xml:space="preserve">C.S.II DR.C.A.PITOMBO-ITATIBA     </t>
  </si>
  <si>
    <t xml:space="preserve">LABORATORIO LOCAL ITAPEVA         </t>
  </si>
  <si>
    <t xml:space="preserve">SECAO DE SERVICO SOCIAL           </t>
  </si>
  <si>
    <t xml:space="preserve">GVE-REGISTRO-GVE-XXIII            </t>
  </si>
  <si>
    <t xml:space="preserve">CENTRO SAUDE III-JARDIM JAPAO     </t>
  </si>
  <si>
    <t xml:space="preserve">UNIDADE HOSPITALAR DE MIRACATU    </t>
  </si>
  <si>
    <t xml:space="preserve">C.S.II-PARQUE EDU CHAVES          </t>
  </si>
  <si>
    <t xml:space="preserve">GVE - SANTO ANDRE - GVE VII       </t>
  </si>
  <si>
    <t xml:space="preserve">UBS-DR.AUGUSTO L.A.GALVAO-V.S.    </t>
  </si>
  <si>
    <t xml:space="preserve">C.SAUDE II DR.E.SCALZO-GARCA      </t>
  </si>
  <si>
    <t xml:space="preserve">C.S.III-BURGO PAULISTA            </t>
  </si>
  <si>
    <t xml:space="preserve">C.S.III DR.A.F.COSTA-LUPERCIO     </t>
  </si>
  <si>
    <t xml:space="preserve">AMBULAT.SAUDE MENTAL-JACANA       </t>
  </si>
  <si>
    <t xml:space="preserve">SERVICO MEDICO HOSPITALAR         </t>
  </si>
  <si>
    <t xml:space="preserve">GR.VIG.SANITAR.MARILIA-GVS-XIX    </t>
  </si>
  <si>
    <t xml:space="preserve">I.DANTE PAZZANESE-CARDIOLOGIA     </t>
  </si>
  <si>
    <t xml:space="preserve">CS.I DR.F.NAVARRO CRUZ-JACAREI    </t>
  </si>
  <si>
    <t xml:space="preserve">CENTRO DE SAUDE II-SAO SIMAO      </t>
  </si>
  <si>
    <t xml:space="preserve">SECAO DE ELETRONICA               </t>
  </si>
  <si>
    <t xml:space="preserve">CSI-DR.CARLOS G.MELLO-CANGAIBA    </t>
  </si>
  <si>
    <t xml:space="preserve">AMBULAT.SAUDE MENTAL-GUARULHOS    </t>
  </si>
  <si>
    <t xml:space="preserve">DEPART.GERENC.AMBULAT.CAP-DGAC    </t>
  </si>
  <si>
    <t xml:space="preserve">C.SAUDE III-INUBIA PAULISTA       </t>
  </si>
  <si>
    <t xml:space="preserve">AMBULAT REG S MENT-SOROCABA       </t>
  </si>
  <si>
    <t xml:space="preserve">SUBG.V.SAN.TAUBATE-SGVS-XXXIII    </t>
  </si>
  <si>
    <t xml:space="preserve">C.S.II-C.J.GONZALEZ-V.FORMOSA     </t>
  </si>
  <si>
    <t xml:space="preserve">CENTRO DE SAUDE II-SANTA ODILA    </t>
  </si>
  <si>
    <t xml:space="preserve">NHH.M.R.S.R.ALVARENGA-C.BRANCA    </t>
  </si>
  <si>
    <t xml:space="preserve">AMBULAT.ESPECIALIDADES-OLIMPIA    </t>
  </si>
  <si>
    <t xml:space="preserve">UNIDADE DE SOROLOGICA-JALES       </t>
  </si>
  <si>
    <t xml:space="preserve">C.S.II DEP.G.P.BARROS-S.MANOEL    </t>
  </si>
  <si>
    <t xml:space="preserve">CSII-DR.ERNANI GIANNINI-UTINGA    </t>
  </si>
  <si>
    <t xml:space="preserve">CENTRO SAUDE II - SETE BARRAS     </t>
  </si>
  <si>
    <t xml:space="preserve">LABORATORIO LOCAL JABOTICABAL     </t>
  </si>
  <si>
    <t xml:space="preserve">S.PAT.CLINICA-DIRXXII-SJRPRETO    </t>
  </si>
  <si>
    <t xml:space="preserve">CENTRO SAUDE II-PRAIA GRANDE      </t>
  </si>
  <si>
    <t xml:space="preserve">C.S.II-LAUZANE PAULISTA           </t>
  </si>
  <si>
    <t xml:space="preserve">CS.II-D.J.L.P.JR.D.NENE-GUAIRA    </t>
  </si>
  <si>
    <t xml:space="preserve">CS.II-NANCI ABRANCHES-CAXINGUI    </t>
  </si>
  <si>
    <t xml:space="preserve">SEC.ADM.-N.G.A.34-P. PRUDENTE     </t>
  </si>
  <si>
    <t xml:space="preserve">CENTRO SAUDE I-SAO JOSE CAMPOS    </t>
  </si>
  <si>
    <t xml:space="preserve">C.S.III LUIZ FIOD-BURITIZAL       </t>
  </si>
  <si>
    <t xml:space="preserve">AMBULAT.ESPEC. CAIEIRAS-CHJ       </t>
  </si>
  <si>
    <t xml:space="preserve">C.S.II XISTO A.RANGEL-URUPES      </t>
  </si>
  <si>
    <t xml:space="preserve">CSII.DR.A.A.M.JANINI-VERA CRUZ    </t>
  </si>
  <si>
    <t xml:space="preserve">CS.III-DR.JOSE T.PIZA-TREMEMBE    </t>
  </si>
  <si>
    <t xml:space="preserve">UNID.BAS.SAU.PARQUE PERUCHE       </t>
  </si>
  <si>
    <t xml:space="preserve">SUBG.VIG.SAN.ARACATUBA-SGVS-XI    </t>
  </si>
  <si>
    <t xml:space="preserve">UNID.HOSP"DR.PAULO A.G."IGUAPE    </t>
  </si>
  <si>
    <t xml:space="preserve">LABOR.LOC.SANTA CRUZ RIO PARDO    </t>
  </si>
  <si>
    <t xml:space="preserve">CSI DR.O.V.ERVEN FO.-S.J.R.P.     </t>
  </si>
  <si>
    <t xml:space="preserve">CENTRO SAUDE II-PITANGUEIRAS      </t>
  </si>
  <si>
    <t xml:space="preserve">CENTRO DE SAUDE II-JACANA         </t>
  </si>
  <si>
    <t xml:space="preserve">C.S.III-DR.F.CAVENAGHI-S.NEGRA    </t>
  </si>
  <si>
    <t xml:space="preserve">UNID.BAS.SAUDE-SITIO MANDAQUI     </t>
  </si>
  <si>
    <t xml:space="preserve">AMB.REG.SAUDE MENTAL-ARACATUBA    </t>
  </si>
  <si>
    <t xml:space="preserve">C.S.II - VILA MESQUITA            </t>
  </si>
  <si>
    <t xml:space="preserve">C.S.II JOSE F.TELLES-ITUVERAVA    </t>
  </si>
  <si>
    <t xml:space="preserve">C.S.I-PINDAMONHANGABA             </t>
  </si>
  <si>
    <t xml:space="preserve">C.S.III-HORTO FLORESTAL           </t>
  </si>
  <si>
    <t xml:space="preserve">NUCL.REC.HUMANOS-DRS XI-P.PRUD    </t>
  </si>
  <si>
    <t xml:space="preserve">CENTRO SAUDE III-PQ.IMPERIAL      </t>
  </si>
  <si>
    <t xml:space="preserve">SEC.ADMIN.-N.G.A.33-OURINHOS      </t>
  </si>
  <si>
    <t xml:space="preserve">SEC.ADMINISTRO-NGA37-RIO CLARO    </t>
  </si>
  <si>
    <t xml:space="preserve">CENTRO SAUDE III-AGUAS PRATA      </t>
  </si>
  <si>
    <t xml:space="preserve">CS III DR.E.C.BARROS-ILHA BELA    </t>
  </si>
  <si>
    <t xml:space="preserve">CENTRO SAUDE II-J.PANAMERICANO    </t>
  </si>
  <si>
    <t xml:space="preserve">CENTRO REFERENCIA DO IDOSO JOSE E.MORAES          </t>
  </si>
  <si>
    <t>2-B</t>
  </si>
  <si>
    <t>2-C</t>
  </si>
  <si>
    <t>1-B</t>
  </si>
  <si>
    <t>1-C</t>
  </si>
  <si>
    <t>1-D</t>
  </si>
  <si>
    <t>1-E</t>
  </si>
  <si>
    <t>3-B</t>
  </si>
  <si>
    <t>3-C</t>
  </si>
  <si>
    <t>1-F</t>
  </si>
  <si>
    <t>2-A</t>
  </si>
  <si>
    <t>1-A</t>
  </si>
  <si>
    <t>1-G</t>
  </si>
  <si>
    <t>1-H</t>
  </si>
  <si>
    <t>3-A</t>
  </si>
  <si>
    <t>Agente Técnico de Assistência a Saúde</t>
  </si>
  <si>
    <t>Agente de Saneamento</t>
  </si>
  <si>
    <t>Agente de Saúde</t>
  </si>
  <si>
    <t>Agente Técnico de Saúde</t>
  </si>
  <si>
    <t>Auxiliar de Enfermagem</t>
  </si>
  <si>
    <t>Auxiliar de Laboratório</t>
  </si>
  <si>
    <t>Auxiliar de Radiologia</t>
  </si>
  <si>
    <t>Auxiliar de Saúde</t>
  </si>
  <si>
    <t>Cirurgião Dentista</t>
  </si>
  <si>
    <t>Enfermeiro</t>
  </si>
  <si>
    <t>Médico Veterinário</t>
  </si>
  <si>
    <t>Técnico de Laboratório</t>
  </si>
  <si>
    <t>Técnico de Radiologia</t>
  </si>
  <si>
    <t>Centro de Atenção Integral à Saúde "Clemente Ferreira" de Lins</t>
  </si>
  <si>
    <t>Centro de Atenção Integral à Saúde de Santa Rita - C.A.I.S./SR</t>
  </si>
  <si>
    <t>Centro de Desenvolvimento do Portador de Deficiência Mental, em Itu</t>
  </si>
  <si>
    <t>Centro Pioneiro em Atenção Psicossocial "Arquiteto Januário José Ezemplari"- CPAP</t>
  </si>
  <si>
    <t>Centro de Vigilância Epidemiológica "Professor Alexandre Vranjac"</t>
  </si>
  <si>
    <t>Centro de Reabilitação de Casa Branca</t>
  </si>
  <si>
    <t>Centro de Referência da Saúde da Mulher</t>
  </si>
  <si>
    <t>Centro de Vigilância Sanitária</t>
  </si>
  <si>
    <t>Centro de Referência de Álcool, Tabaco e Outras Drogas</t>
  </si>
  <si>
    <t>Centro de Referência e Treinamento - "DST/AIDS"</t>
  </si>
  <si>
    <t>Complexo Hospitalar do Juquery, em Franco da Rocha</t>
  </si>
  <si>
    <t>Complexo Hospitalar "Padre Bento" de Guarulhos</t>
  </si>
  <si>
    <t>Conjunto Hospitalar do Mandaqui</t>
  </si>
  <si>
    <t>Conjunto Hospitalar de Sorocaba</t>
  </si>
  <si>
    <t>Coordenadoria de Planejamento de Saúde</t>
  </si>
  <si>
    <t>Coordenadoria de Recursos Humanos</t>
  </si>
  <si>
    <t>Coordenadoria Geral de Administração</t>
  </si>
  <si>
    <t>DRS IV "Dr. Maurício Fang" - Baixada Santista</t>
  </si>
  <si>
    <t>DRS VII "Dr. Leôncio de Souza Queiroz" - Campinas</t>
  </si>
  <si>
    <t>DRS II - Araçatuba</t>
  </si>
  <si>
    <t>DRS XI - Presidente Prudente</t>
  </si>
  <si>
    <t>DRS XII - Registro</t>
  </si>
  <si>
    <t>DRS XIII - Ribeirão Preto</t>
  </si>
  <si>
    <t>DRS XV - São José do Rio Preto</t>
  </si>
  <si>
    <t>DRS XVI "Dr. Linneu Mattos Silveira" - Sorocaba</t>
  </si>
  <si>
    <t>DRS I - Grande São Paulo</t>
  </si>
  <si>
    <t>DRS XVII - Taubaté</t>
  </si>
  <si>
    <t>DRS X "Dr. Laury Cullen" - Piracicaba</t>
  </si>
  <si>
    <t>DRS XIV - São João da Boa Vista</t>
  </si>
  <si>
    <t>DRS III - Araraquara</t>
  </si>
  <si>
    <t>DRS V - Barretos</t>
  </si>
  <si>
    <t>DRS VIII - Franca</t>
  </si>
  <si>
    <t>DRS IX - Marília</t>
  </si>
  <si>
    <t>DRS VI - Bauru</t>
  </si>
  <si>
    <t>Departamento de Gerenciamento Ambulatorial da Capital - DGAC</t>
  </si>
  <si>
    <t>Gabinete do Coordenador</t>
  </si>
  <si>
    <t>Centro Especializado em Reabilitação "Doutor Arnaldo Pezzuti Cavalcanti", em Mogi das Cruzes</t>
  </si>
  <si>
    <t>Hospital "Dr. Francisco Ribeiro Arantes", em Itu</t>
  </si>
  <si>
    <t>Hospital Estadual "Dr. Odilo Antunes de Siqueira" em Presidente Prudente</t>
  </si>
  <si>
    <t>Hospital Geral "Dr. Álvaro Simões de Souza" em Vila Nova Cachoeirinha</t>
  </si>
  <si>
    <t>Hospital Geral "Jesus Teixeira da Costa" em Guaianazes</t>
  </si>
  <si>
    <t>Hospital Geral "Dr. Manoel Bifulco" em São Mateus</t>
  </si>
  <si>
    <t>Hospital Maternidade Interlagos "Waldemar Seyssel - Arrelia"</t>
  </si>
  <si>
    <t>Hospital Regional "Dr. Osíris Florindo Coelho" em Ferraz de Vasconcelos</t>
  </si>
  <si>
    <t>Hospital Regional do Vale do Ribeira de Pariquera-Açu</t>
  </si>
  <si>
    <t>Hospital "Nestor Goulart Reis" em Américo Brasiliense</t>
  </si>
  <si>
    <t>Hospital "Guilherme Álvaro" em Santos</t>
  </si>
  <si>
    <t>Centro de Atenção Integrada em Saúde Mental "Dr. David Capistrano da Costa Filho" da Água Funda</t>
  </si>
  <si>
    <t>Hospital Geral "Prefeito Miguel Martin Gualda, de Promissão</t>
  </si>
  <si>
    <t>Hospital Geral "Dr. José Pangella" de Vila Penteado</t>
  </si>
  <si>
    <t>Hospital Geral de Taipas</t>
  </si>
  <si>
    <t>Hospital Infantil "Cândido Fontoura"</t>
  </si>
  <si>
    <t>Centro de Atenção Integral à Saúde "Professor Cantídio de Moura Campos"</t>
  </si>
  <si>
    <t>Centro de Atenção Integrada em Saúde Mental "Philippe Pinel" - CAISM Philippe Pinel</t>
  </si>
  <si>
    <t>Hospital Regional "Dr. Vivaldo Martins Simões" em Osasco</t>
  </si>
  <si>
    <t>Hospital Regional de Assis</t>
  </si>
  <si>
    <t>Hospital Regional Sul</t>
  </si>
  <si>
    <t>Hospital Santa Tereza em Ribeirão Preto</t>
  </si>
  <si>
    <t>Instituto "Lauro de Souza Lima" em Bauru</t>
  </si>
  <si>
    <t>Instituto "Adolfo Lutz" - IAL</t>
  </si>
  <si>
    <t>Instituto Butantan</t>
  </si>
  <si>
    <t>Instituto "Clemente Ferreira"- ICF</t>
  </si>
  <si>
    <t>Instituto de Infectologia "Emílio Ribas"</t>
  </si>
  <si>
    <t>Instituto Pasteur</t>
  </si>
  <si>
    <t>Instituto "Dante Pazzanese" de Cardiologia</t>
  </si>
  <si>
    <t>Hospital Estadual "Dr. Oswaldo Brandi Faria" em Mirandópolis</t>
  </si>
  <si>
    <t>Unidade de Gestão Assistencial I</t>
  </si>
  <si>
    <t>Unidade de Gestão Assistencial II</t>
  </si>
  <si>
    <t>Unidade de Gestão Assistencial III</t>
  </si>
  <si>
    <t>Unidade de Gestão Assistencial IV</t>
  </si>
  <si>
    <t>Unidade de Gestão Assistencial V</t>
  </si>
  <si>
    <r>
      <t xml:space="preserve">PUBLICAÇÃO NO D.O.E. DE: </t>
    </r>
    <r>
      <rPr>
        <b/>
        <sz val="11"/>
        <color theme="1"/>
        <rFont val="Arial"/>
        <family val="2"/>
      </rPr>
      <t>23/09</t>
    </r>
    <r>
      <rPr>
        <b/>
        <sz val="11"/>
        <rFont val="Arial"/>
        <family val="2"/>
      </rPr>
      <t>/2015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</si>
</sst>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5" x14ac:knownFonts="1">
    <font>
      <sz val="11"/>
      <color theme="1"/>
      <name val="Calibri"/>
      <family val="2"/>
      <scheme val="minor"/>
    </font>
    <font>
      <sz val="12"/>
      <color indexed="8"/>
      <name val="Courier New"/>
      <family val="3"/>
    </font>
    <font>
      <b/>
      <sz val="12"/>
      <color indexed="8"/>
      <name val="Courier New"/>
      <family val="3"/>
    </font>
    <font>
      <sz val="11"/>
      <color indexed="8"/>
      <name val="Courier New"/>
      <family val="3"/>
    </font>
    <font>
      <sz val="12"/>
      <color indexed="8"/>
      <name val="Arial Black"/>
      <family val="2"/>
    </font>
    <font>
      <b/>
      <sz val="13"/>
      <name val="Arial Black"/>
      <family val="2"/>
    </font>
    <font>
      <sz val="9"/>
      <name val="Arial Black"/>
      <family val="2"/>
    </font>
    <font>
      <sz val="11"/>
      <color indexed="8"/>
      <name val="Arial"/>
      <family val="2"/>
    </font>
    <font>
      <b/>
      <sz val="9"/>
      <name val="Cambria"/>
      <family val="1"/>
    </font>
    <font>
      <sz val="10"/>
      <name val="Arial"/>
      <family val="2"/>
    </font>
    <font>
      <b/>
      <sz val="10"/>
      <name val="Arial"/>
      <family val="2"/>
    </font>
    <font>
      <sz val="9"/>
      <color indexed="8"/>
      <name val="Courier New"/>
      <family val="3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u/>
      <sz val="12"/>
      <name val="Arial"/>
      <family val="2"/>
    </font>
    <font>
      <sz val="10"/>
      <name val="MS Sans Serif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ourier New"/>
      <family val="3"/>
    </font>
    <font>
      <sz val="11"/>
      <color theme="1"/>
      <name val="Courier New"/>
      <family val="3"/>
    </font>
    <font>
      <sz val="3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ourier New"/>
      <family val="3"/>
    </font>
    <font>
      <b/>
      <sz val="10"/>
      <color theme="1"/>
      <name val="Courier New"/>
      <family val="3"/>
    </font>
    <font>
      <sz val="6"/>
      <color theme="1"/>
      <name val="Arial"/>
      <family val="2"/>
    </font>
    <font>
      <b/>
      <sz val="8"/>
      <color theme="1"/>
      <name val="Courier New"/>
      <family val="3"/>
    </font>
    <font>
      <sz val="10"/>
      <color rgb="FFF1CFA1"/>
      <name val="Arial"/>
      <family val="2"/>
    </font>
    <font>
      <sz val="11"/>
      <name val="Calibri"/>
      <family val="2"/>
      <scheme val="minor"/>
    </font>
    <font>
      <sz val="11"/>
      <color theme="1"/>
      <name val="MS Sans Serif"/>
      <family val="2"/>
    </font>
    <font>
      <sz val="10"/>
      <color theme="1"/>
      <name val="MS Sans Serif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Arial Black"/>
      <family val="2"/>
    </font>
    <font>
      <b/>
      <sz val="11"/>
      <color theme="1"/>
      <name val="Arial"/>
      <family val="2"/>
    </font>
    <font>
      <b/>
      <sz val="9"/>
      <color theme="1"/>
      <name val="Courier New"/>
      <family val="3"/>
    </font>
    <font>
      <sz val="12"/>
      <color theme="1"/>
      <name val="Courier New"/>
      <family val="3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charset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2"/>
      <name val="Arial"/>
      <family val="2"/>
    </font>
    <font>
      <sz val="12"/>
      <color indexed="8"/>
      <name val="Calibri"/>
      <family val="2"/>
    </font>
    <font>
      <sz val="12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43" fillId="0" borderId="0"/>
    <xf numFmtId="0" fontId="9" fillId="0" borderId="0"/>
    <xf numFmtId="43" fontId="42" fillId="0" borderId="0" applyFont="0" applyFill="0" applyBorder="0" applyAlignment="0" applyProtection="0"/>
    <xf numFmtId="0" fontId="44" fillId="0" borderId="0"/>
    <xf numFmtId="0" fontId="45" fillId="0" borderId="0"/>
    <xf numFmtId="0" fontId="47" fillId="0" borderId="0" applyNumberFormat="0" applyFill="0" applyBorder="0" applyAlignment="0" applyProtection="0"/>
    <xf numFmtId="0" fontId="48" fillId="0" borderId="29" applyNumberFormat="0" applyFill="0" applyAlignment="0" applyProtection="0"/>
    <xf numFmtId="0" fontId="49" fillId="0" borderId="30" applyNumberFormat="0" applyFill="0" applyAlignment="0" applyProtection="0"/>
    <xf numFmtId="0" fontId="50" fillId="0" borderId="31" applyNumberFormat="0" applyFill="0" applyAlignment="0" applyProtection="0"/>
    <xf numFmtId="0" fontId="50" fillId="0" borderId="0" applyNumberFormat="0" applyFill="0" applyBorder="0" applyAlignment="0" applyProtection="0"/>
    <xf numFmtId="0" fontId="51" fillId="8" borderId="0" applyNumberFormat="0" applyBorder="0" applyAlignment="0" applyProtection="0"/>
    <xf numFmtId="0" fontId="52" fillId="9" borderId="0" applyNumberFormat="0" applyBorder="0" applyAlignment="0" applyProtection="0"/>
    <xf numFmtId="0" fontId="53" fillId="10" borderId="0" applyNumberFormat="0" applyBorder="0" applyAlignment="0" applyProtection="0"/>
    <xf numFmtId="0" fontId="54" fillId="11" borderId="32" applyNumberFormat="0" applyAlignment="0" applyProtection="0"/>
    <xf numFmtId="0" fontId="55" fillId="12" borderId="33" applyNumberFormat="0" applyAlignment="0" applyProtection="0"/>
    <xf numFmtId="0" fontId="56" fillId="12" borderId="32" applyNumberFormat="0" applyAlignment="0" applyProtection="0"/>
    <xf numFmtId="0" fontId="57" fillId="0" borderId="34" applyNumberFormat="0" applyFill="0" applyAlignment="0" applyProtection="0"/>
    <xf numFmtId="0" fontId="58" fillId="13" borderId="35" applyNumberFormat="0" applyAlignment="0" applyProtection="0"/>
    <xf numFmtId="0" fontId="20" fillId="0" borderId="0" applyNumberFormat="0" applyFill="0" applyBorder="0" applyAlignment="0" applyProtection="0"/>
    <xf numFmtId="0" fontId="42" fillId="14" borderId="36" applyNumberFormat="0" applyFont="0" applyAlignment="0" applyProtection="0"/>
    <xf numFmtId="0" fontId="59" fillId="0" borderId="0" applyNumberFormat="0" applyFill="0" applyBorder="0" applyAlignment="0" applyProtection="0"/>
    <xf numFmtId="0" fontId="21" fillId="0" borderId="37" applyNumberFormat="0" applyFill="0" applyAlignment="0" applyProtection="0"/>
    <xf numFmtId="0" fontId="60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9" borderId="0" applyNumberFormat="0" applyBorder="0" applyAlignment="0" applyProtection="0"/>
    <xf numFmtId="0" fontId="60" fillId="30" borderId="0" applyNumberFormat="0" applyBorder="0" applyAlignment="0" applyProtection="0"/>
    <xf numFmtId="0" fontId="60" fillId="31" borderId="0" applyNumberFormat="0" applyBorder="0" applyAlignment="0" applyProtection="0"/>
    <xf numFmtId="0" fontId="42" fillId="32" borderId="0" applyNumberFormat="0" applyBorder="0" applyAlignment="0" applyProtection="0"/>
    <xf numFmtId="0" fontId="42" fillId="33" borderId="0" applyNumberFormat="0" applyBorder="0" applyAlignment="0" applyProtection="0"/>
    <xf numFmtId="0" fontId="60" fillId="34" borderId="0" applyNumberFormat="0" applyBorder="0" applyAlignment="0" applyProtection="0"/>
    <xf numFmtId="0" fontId="60" fillId="35" borderId="0" applyNumberFormat="0" applyBorder="0" applyAlignment="0" applyProtection="0"/>
    <xf numFmtId="0" fontId="42" fillId="36" borderId="0" applyNumberFormat="0" applyBorder="0" applyAlignment="0" applyProtection="0"/>
    <xf numFmtId="0" fontId="42" fillId="37" borderId="0" applyNumberFormat="0" applyBorder="0" applyAlignment="0" applyProtection="0"/>
    <xf numFmtId="0" fontId="60" fillId="38" borderId="0" applyNumberFormat="0" applyBorder="0" applyAlignment="0" applyProtection="0"/>
    <xf numFmtId="0" fontId="9" fillId="0" borderId="0"/>
    <xf numFmtId="0" fontId="61" fillId="0" borderId="0"/>
    <xf numFmtId="0" fontId="61" fillId="0" borderId="0"/>
    <xf numFmtId="0" fontId="42" fillId="0" borderId="0"/>
    <xf numFmtId="0" fontId="42" fillId="0" borderId="0"/>
    <xf numFmtId="0" fontId="9" fillId="0" borderId="0"/>
    <xf numFmtId="0" fontId="61" fillId="0" borderId="0"/>
    <xf numFmtId="0" fontId="61" fillId="0" borderId="0"/>
    <xf numFmtId="0" fontId="9" fillId="0" borderId="0"/>
    <xf numFmtId="0" fontId="9" fillId="0" borderId="0"/>
    <xf numFmtId="0" fontId="61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1" fillId="0" borderId="0"/>
    <xf numFmtId="0" fontId="61" fillId="0" borderId="0"/>
    <xf numFmtId="0" fontId="19" fillId="0" borderId="0"/>
    <xf numFmtId="0" fontId="42" fillId="0" borderId="0"/>
    <xf numFmtId="0" fontId="19" fillId="0" borderId="0"/>
    <xf numFmtId="0" fontId="61" fillId="0" borderId="0"/>
    <xf numFmtId="0" fontId="61" fillId="0" borderId="0"/>
    <xf numFmtId="0" fontId="4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1" fillId="0" borderId="0"/>
    <xf numFmtId="0" fontId="61" fillId="0" borderId="0"/>
    <xf numFmtId="0" fontId="42" fillId="0" borderId="0"/>
    <xf numFmtId="0" fontId="61" fillId="0" borderId="0"/>
    <xf numFmtId="0" fontId="61" fillId="0" borderId="0"/>
    <xf numFmtId="0" fontId="42" fillId="0" borderId="0"/>
  </cellStyleXfs>
  <cellXfs count="234">
    <xf numFmtId="0" fontId="0" fillId="0" borderId="0" xfId="0"/>
    <xf numFmtId="0" fontId="23" fillId="0" borderId="2" xfId="0" applyFont="1" applyBorder="1" applyAlignment="1" applyProtection="1">
      <alignment wrapText="1"/>
      <protection hidden="1"/>
    </xf>
    <xf numFmtId="0" fontId="23" fillId="0" borderId="2" xfId="0" applyFont="1" applyBorder="1" applyAlignment="1" applyProtection="1">
      <alignment vertical="center" wrapText="1"/>
      <protection hidden="1"/>
    </xf>
    <xf numFmtId="0" fontId="24" fillId="0" borderId="0" xfId="0" applyFont="1" applyProtection="1">
      <protection hidden="1"/>
    </xf>
    <xf numFmtId="0" fontId="0" fillId="0" borderId="0" xfId="0" applyProtection="1">
      <protection hidden="1"/>
    </xf>
    <xf numFmtId="0" fontId="25" fillId="0" borderId="0" xfId="0" applyFont="1" applyProtection="1">
      <protection hidden="1"/>
    </xf>
    <xf numFmtId="0" fontId="26" fillId="0" borderId="2" xfId="0" applyFont="1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27" fillId="0" borderId="3" xfId="0" applyFont="1" applyBorder="1" applyAlignment="1" applyProtection="1">
      <alignment vertical="top" wrapText="1"/>
      <protection hidden="1"/>
    </xf>
    <xf numFmtId="0" fontId="27" fillId="0" borderId="0" xfId="0" applyFont="1" applyBorder="1" applyAlignment="1" applyProtection="1">
      <alignment vertical="top" wrapText="1"/>
      <protection hidden="1"/>
    </xf>
    <xf numFmtId="0" fontId="27" fillId="0" borderId="4" xfId="0" applyFont="1" applyBorder="1" applyAlignment="1" applyProtection="1">
      <alignment vertical="top" wrapText="1"/>
      <protection hidden="1"/>
    </xf>
    <xf numFmtId="0" fontId="0" fillId="0" borderId="0" xfId="0" applyBorder="1" applyProtection="1">
      <protection hidden="1"/>
    </xf>
    <xf numFmtId="0" fontId="0" fillId="0" borderId="4" xfId="0" applyBorder="1" applyProtection="1">
      <protection hidden="1"/>
    </xf>
    <xf numFmtId="0" fontId="27" fillId="0" borderId="3" xfId="0" applyFont="1" applyBorder="1" applyAlignment="1" applyProtection="1">
      <alignment horizontal="left" vertical="top" wrapText="1"/>
      <protection hidden="1"/>
    </xf>
    <xf numFmtId="0" fontId="27" fillId="0" borderId="0" xfId="0" applyFont="1" applyBorder="1" applyAlignment="1" applyProtection="1">
      <alignment horizontal="left" vertical="top" wrapText="1"/>
      <protection hidden="1"/>
    </xf>
    <xf numFmtId="0" fontId="0" fillId="0" borderId="3" xfId="0" applyBorder="1" applyAlignment="1" applyProtection="1">
      <alignment vertical="top" wrapText="1"/>
      <protection hidden="1"/>
    </xf>
    <xf numFmtId="0" fontId="0" fillId="0" borderId="0" xfId="0" applyBorder="1" applyAlignment="1" applyProtection="1">
      <alignment vertical="top" wrapText="1"/>
      <protection hidden="1"/>
    </xf>
    <xf numFmtId="0" fontId="0" fillId="0" borderId="5" xfId="0" applyBorder="1" applyAlignment="1" applyProtection="1">
      <alignment vertical="top" wrapText="1"/>
      <protection hidden="1"/>
    </xf>
    <xf numFmtId="0" fontId="0" fillId="0" borderId="6" xfId="0" applyBorder="1" applyProtection="1">
      <protection hidden="1"/>
    </xf>
    <xf numFmtId="0" fontId="28" fillId="0" borderId="0" xfId="0" applyFont="1" applyProtection="1">
      <protection hidden="1"/>
    </xf>
    <xf numFmtId="14" fontId="0" fillId="0" borderId="0" xfId="0" applyNumberFormat="1" applyBorder="1" applyProtection="1">
      <protection hidden="1"/>
    </xf>
    <xf numFmtId="0" fontId="29" fillId="0" borderId="0" xfId="0" applyFont="1" applyProtection="1">
      <protection hidden="1"/>
    </xf>
    <xf numFmtId="0" fontId="9" fillId="0" borderId="0" xfId="1" applyFill="1"/>
    <xf numFmtId="1" fontId="30" fillId="0" borderId="0" xfId="1" applyNumberFormat="1" applyFont="1" applyFill="1" applyAlignment="1">
      <alignment horizontal="center"/>
    </xf>
    <xf numFmtId="0" fontId="9" fillId="0" borderId="0" xfId="1" applyFill="1" applyBorder="1"/>
    <xf numFmtId="49" fontId="9" fillId="0" borderId="0" xfId="1" applyNumberFormat="1" applyFill="1"/>
    <xf numFmtId="0" fontId="0" fillId="0" borderId="0" xfId="0" applyProtection="1"/>
    <xf numFmtId="0" fontId="31" fillId="0" borderId="0" xfId="0" applyFont="1" applyFill="1"/>
    <xf numFmtId="0" fontId="14" fillId="2" borderId="14" xfId="1" applyFont="1" applyFill="1" applyBorder="1" applyAlignment="1" applyProtection="1">
      <alignment horizontal="center"/>
    </xf>
    <xf numFmtId="0" fontId="33" fillId="0" borderId="1" xfId="0" applyFont="1" applyBorder="1" applyAlignment="1">
      <alignment horizontal="center"/>
    </xf>
    <xf numFmtId="0" fontId="32" fillId="0" borderId="1" xfId="0" applyNumberFormat="1" applyFont="1" applyBorder="1" applyAlignment="1">
      <alignment horizontal="center"/>
    </xf>
    <xf numFmtId="0" fontId="19" fillId="0" borderId="1" xfId="3" applyNumberFormat="1" applyBorder="1" applyAlignment="1">
      <alignment horizontal="center"/>
    </xf>
    <xf numFmtId="0" fontId="32" fillId="0" borderId="0" xfId="0" applyNumberFormat="1" applyFont="1" applyBorder="1" applyAlignment="1">
      <alignment horizontal="center"/>
    </xf>
    <xf numFmtId="0" fontId="19" fillId="0" borderId="0" xfId="3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19" fillId="0" borderId="0" xfId="3" applyNumberFormat="1" applyBorder="1" applyAlignment="1">
      <alignment horizontal="center"/>
    </xf>
    <xf numFmtId="0" fontId="20" fillId="0" borderId="0" xfId="0" applyFont="1" applyFill="1"/>
    <xf numFmtId="0" fontId="35" fillId="0" borderId="0" xfId="0" applyFont="1" applyFill="1" applyAlignment="1">
      <alignment horizontal="center"/>
    </xf>
    <xf numFmtId="49" fontId="35" fillId="0" borderId="0" xfId="0" applyNumberFormat="1" applyFont="1" applyFill="1" applyAlignment="1">
      <alignment horizontal="center"/>
    </xf>
    <xf numFmtId="0" fontId="0" fillId="0" borderId="3" xfId="0" applyBorder="1" applyAlignment="1"/>
    <xf numFmtId="0" fontId="0" fillId="0" borderId="0" xfId="0" applyAlignment="1"/>
    <xf numFmtId="0" fontId="35" fillId="0" borderId="0" xfId="0" applyFont="1" applyFill="1"/>
    <xf numFmtId="0" fontId="20" fillId="0" borderId="0" xfId="0" applyFont="1" applyFill="1" applyAlignment="1">
      <alignment horizontal="left"/>
    </xf>
    <xf numFmtId="0" fontId="23" fillId="0" borderId="2" xfId="0" applyFont="1" applyBorder="1" applyAlignment="1" applyProtection="1">
      <protection hidden="1"/>
    </xf>
    <xf numFmtId="0" fontId="23" fillId="0" borderId="16" xfId="0" applyFont="1" applyBorder="1" applyAlignment="1" applyProtection="1">
      <protection hidden="1"/>
    </xf>
    <xf numFmtId="0" fontId="41" fillId="0" borderId="1" xfId="0" applyFont="1" applyBorder="1"/>
    <xf numFmtId="0" fontId="41" fillId="0" borderId="1" xfId="0" applyNumberFormat="1" applyFont="1" applyBorder="1"/>
    <xf numFmtId="0" fontId="14" fillId="2" borderId="14" xfId="1" applyFont="1" applyFill="1" applyBorder="1" applyAlignment="1" applyProtection="1">
      <alignment horizontal="center"/>
    </xf>
    <xf numFmtId="0" fontId="10" fillId="0" borderId="0" xfId="5" applyFont="1" applyAlignment="1">
      <alignment horizontal="center"/>
    </xf>
    <xf numFmtId="0" fontId="10" fillId="0" borderId="0" xfId="5" applyFont="1"/>
    <xf numFmtId="0" fontId="43" fillId="0" borderId="0" xfId="5"/>
    <xf numFmtId="0" fontId="43" fillId="0" borderId="1" xfId="5" applyBorder="1"/>
    <xf numFmtId="0" fontId="9" fillId="0" borderId="1" xfId="5" applyFont="1" applyBorder="1"/>
    <xf numFmtId="0" fontId="43" fillId="0" borderId="1" xfId="5" applyFill="1" applyBorder="1"/>
    <xf numFmtId="0" fontId="9" fillId="0" borderId="0" xfId="1" applyFill="1" applyBorder="1" applyAlignment="1"/>
    <xf numFmtId="0" fontId="27" fillId="0" borderId="1" xfId="0" applyFont="1" applyBorder="1" applyAlignment="1" applyProtection="1">
      <alignment horizontal="center" wrapText="1"/>
      <protection hidden="1"/>
    </xf>
    <xf numFmtId="0" fontId="9" fillId="5" borderId="10" xfId="1" applyFill="1" applyBorder="1"/>
    <xf numFmtId="0" fontId="9" fillId="5" borderId="0" xfId="1" applyFill="1" applyBorder="1"/>
    <xf numFmtId="0" fontId="9" fillId="5" borderId="9" xfId="1" applyFill="1" applyBorder="1"/>
    <xf numFmtId="0" fontId="9" fillId="5" borderId="0" xfId="1" applyFill="1"/>
    <xf numFmtId="0" fontId="10" fillId="5" borderId="0" xfId="1" applyFont="1" applyFill="1" applyBorder="1" applyAlignment="1"/>
    <xf numFmtId="0" fontId="9" fillId="5" borderId="0" xfId="1" applyFill="1" applyBorder="1" applyAlignment="1"/>
    <xf numFmtId="0" fontId="9" fillId="5" borderId="7" xfId="1" applyFont="1" applyFill="1" applyBorder="1" applyAlignment="1">
      <alignment horizontal="center"/>
    </xf>
    <xf numFmtId="0" fontId="9" fillId="5" borderId="7" xfId="1" applyFont="1" applyFill="1" applyBorder="1"/>
    <xf numFmtId="0" fontId="9" fillId="5" borderId="8" xfId="1" applyFont="1" applyFill="1" applyBorder="1"/>
    <xf numFmtId="0" fontId="9" fillId="5" borderId="0" xfId="1" applyFont="1" applyFill="1" applyBorder="1" applyAlignment="1">
      <alignment horizontal="center"/>
    </xf>
    <xf numFmtId="0" fontId="9" fillId="5" borderId="0" xfId="1" applyFont="1" applyFill="1" applyBorder="1"/>
    <xf numFmtId="0" fontId="9" fillId="5" borderId="9" xfId="1" applyFont="1" applyFill="1" applyBorder="1"/>
    <xf numFmtId="0" fontId="12" fillId="5" borderId="0" xfId="1" applyFont="1" applyFill="1" applyBorder="1" applyAlignment="1" applyProtection="1">
      <alignment vertical="distributed"/>
      <protection hidden="1"/>
    </xf>
    <xf numFmtId="0" fontId="12" fillId="5" borderId="9" xfId="1" applyFont="1" applyFill="1" applyBorder="1" applyAlignment="1" applyProtection="1">
      <alignment vertical="distributed"/>
      <protection hidden="1"/>
    </xf>
    <xf numFmtId="0" fontId="9" fillId="5" borderId="10" xfId="1" applyFont="1" applyFill="1" applyBorder="1"/>
    <xf numFmtId="0" fontId="18" fillId="5" borderId="0" xfId="1" applyFont="1" applyFill="1" applyBorder="1" applyAlignment="1">
      <alignment horizontal="center"/>
    </xf>
    <xf numFmtId="0" fontId="14" fillId="5" borderId="0" xfId="1" applyFont="1" applyFill="1" applyBorder="1" applyAlignment="1">
      <alignment horizontal="center"/>
    </xf>
    <xf numFmtId="0" fontId="10" fillId="5" borderId="10" xfId="1" applyFont="1" applyFill="1" applyBorder="1" applyAlignment="1">
      <alignment horizontal="left"/>
    </xf>
    <xf numFmtId="0" fontId="10" fillId="5" borderId="0" xfId="1" applyFont="1" applyFill="1" applyBorder="1" applyAlignment="1">
      <alignment horizontal="left"/>
    </xf>
    <xf numFmtId="0" fontId="9" fillId="5" borderId="10" xfId="1" applyFont="1" applyFill="1" applyBorder="1" applyAlignment="1">
      <alignment horizontal="left"/>
    </xf>
    <xf numFmtId="0" fontId="9" fillId="5" borderId="0" xfId="1" applyFont="1" applyFill="1" applyBorder="1" applyAlignment="1">
      <alignment horizontal="left"/>
    </xf>
    <xf numFmtId="0" fontId="9" fillId="5" borderId="10" xfId="1" applyFont="1" applyFill="1" applyBorder="1" applyProtection="1"/>
    <xf numFmtId="0" fontId="9" fillId="5" borderId="0" xfId="1" applyFont="1" applyFill="1" applyBorder="1" applyProtection="1"/>
    <xf numFmtId="0" fontId="12" fillId="5" borderId="0" xfId="1" applyFont="1" applyFill="1" applyBorder="1" applyAlignment="1" applyProtection="1">
      <alignment horizontal="center" wrapText="1"/>
    </xf>
    <xf numFmtId="0" fontId="9" fillId="5" borderId="10" xfId="1" applyFill="1" applyBorder="1" applyProtection="1"/>
    <xf numFmtId="0" fontId="9" fillId="5" borderId="0" xfId="1" applyFill="1" applyBorder="1" applyProtection="1"/>
    <xf numFmtId="0" fontId="12" fillId="5" borderId="0" xfId="1" applyFont="1" applyFill="1" applyBorder="1" applyAlignment="1">
      <alignment horizontal="center" wrapText="1"/>
    </xf>
    <xf numFmtId="0" fontId="12" fillId="5" borderId="9" xfId="1" applyFont="1" applyFill="1" applyBorder="1" applyAlignment="1">
      <alignment horizontal="center" wrapText="1"/>
    </xf>
    <xf numFmtId="0" fontId="12" fillId="5" borderId="9" xfId="1" applyFont="1" applyFill="1" applyBorder="1" applyAlignment="1" applyProtection="1">
      <alignment horizontal="center" wrapText="1"/>
    </xf>
    <xf numFmtId="0" fontId="9" fillId="5" borderId="9" xfId="1" applyFont="1" applyFill="1" applyBorder="1" applyProtection="1"/>
    <xf numFmtId="0" fontId="9" fillId="5" borderId="9" xfId="1" applyFill="1" applyBorder="1" applyProtection="1"/>
    <xf numFmtId="0" fontId="0" fillId="5" borderId="9" xfId="0" applyFill="1" applyBorder="1"/>
    <xf numFmtId="0" fontId="0" fillId="5" borderId="0" xfId="0" applyFill="1" applyBorder="1"/>
    <xf numFmtId="0" fontId="9" fillId="5" borderId="12" xfId="1" applyFill="1" applyBorder="1"/>
    <xf numFmtId="0" fontId="9" fillId="5" borderId="13" xfId="1" applyFill="1" applyBorder="1"/>
    <xf numFmtId="0" fontId="9" fillId="5" borderId="11" xfId="1" applyFill="1" applyBorder="1"/>
    <xf numFmtId="0" fontId="16" fillId="5" borderId="10" xfId="1" applyFont="1" applyFill="1" applyBorder="1" applyAlignment="1">
      <alignment horizontal="left"/>
    </xf>
    <xf numFmtId="0" fontId="16" fillId="5" borderId="0" xfId="1" applyFont="1" applyFill="1" applyBorder="1" applyAlignment="1">
      <alignment horizontal="left"/>
    </xf>
    <xf numFmtId="0" fontId="9" fillId="5" borderId="0" xfId="1" applyFont="1" applyFill="1" applyBorder="1" applyAlignment="1" applyProtection="1">
      <alignment horizontal="center"/>
      <protection locked="0"/>
    </xf>
    <xf numFmtId="0" fontId="9" fillId="5" borderId="0" xfId="1" applyFill="1" applyBorder="1" applyAlignment="1" applyProtection="1">
      <alignment horizontal="center"/>
      <protection locked="0"/>
    </xf>
    <xf numFmtId="0" fontId="14" fillId="5" borderId="0" xfId="1" applyFont="1" applyFill="1" applyBorder="1" applyAlignment="1" applyProtection="1">
      <alignment horizontal="center"/>
    </xf>
    <xf numFmtId="0" fontId="9" fillId="0" borderId="0" xfId="1" applyNumberFormat="1" applyFill="1"/>
    <xf numFmtId="49" fontId="14" fillId="4" borderId="0" xfId="1" applyNumberFormat="1" applyFont="1" applyFill="1" applyBorder="1" applyAlignment="1" applyProtection="1">
      <alignment horizontal="center"/>
      <protection locked="0"/>
    </xf>
    <xf numFmtId="0" fontId="9" fillId="6" borderId="10" xfId="1" applyFont="1" applyFill="1" applyBorder="1"/>
    <xf numFmtId="0" fontId="9" fillId="6" borderId="0" xfId="1" applyFont="1" applyFill="1" applyBorder="1"/>
    <xf numFmtId="0" fontId="12" fillId="6" borderId="0" xfId="1" applyFont="1" applyFill="1" applyBorder="1" applyAlignment="1" applyProtection="1">
      <alignment vertical="distributed"/>
      <protection hidden="1"/>
    </xf>
    <xf numFmtId="0" fontId="12" fillId="6" borderId="9" xfId="1" applyFont="1" applyFill="1" applyBorder="1" applyAlignment="1" applyProtection="1">
      <alignment vertical="distributed"/>
      <protection hidden="1"/>
    </xf>
    <xf numFmtId="0" fontId="9" fillId="6" borderId="9" xfId="1" applyFont="1" applyFill="1" applyBorder="1"/>
    <xf numFmtId="0" fontId="9" fillId="4" borderId="0" xfId="1" applyFont="1" applyFill="1" applyBorder="1" applyProtection="1">
      <protection locked="0"/>
    </xf>
    <xf numFmtId="0" fontId="14" fillId="3" borderId="14" xfId="1" applyNumberFormat="1" applyFont="1" applyFill="1" applyBorder="1" applyAlignment="1" applyProtection="1">
      <alignment horizontal="center"/>
      <protection locked="0"/>
    </xf>
    <xf numFmtId="0" fontId="9" fillId="0" borderId="1" xfId="56" applyBorder="1"/>
    <xf numFmtId="0" fontId="9" fillId="0" borderId="1" xfId="51" applyBorder="1"/>
    <xf numFmtId="0" fontId="34" fillId="0" borderId="1" xfId="0" applyFont="1" applyBorder="1"/>
    <xf numFmtId="0" fontId="36" fillId="0" borderId="15" xfId="4" applyFont="1" applyFill="1" applyBorder="1" applyAlignment="1">
      <alignment horizontal="center"/>
    </xf>
    <xf numFmtId="0" fontId="36" fillId="0" borderId="1" xfId="4" applyFont="1" applyFill="1" applyBorder="1" applyAlignment="1">
      <alignment horizontal="center"/>
    </xf>
    <xf numFmtId="0" fontId="46" fillId="0" borderId="0" xfId="9" applyFont="1" applyFill="1" applyBorder="1" applyAlignment="1">
      <alignment horizontal="right" wrapText="1"/>
    </xf>
    <xf numFmtId="0" fontId="14" fillId="3" borderId="1" xfId="4" applyFont="1" applyFill="1" applyBorder="1" applyAlignment="1" applyProtection="1">
      <alignment horizontal="center"/>
    </xf>
    <xf numFmtId="49" fontId="14" fillId="3" borderId="1" xfId="4" applyNumberFormat="1" applyFont="1" applyFill="1" applyBorder="1" applyAlignment="1" applyProtection="1">
      <alignment horizontal="center"/>
    </xf>
    <xf numFmtId="0" fontId="62" fillId="0" borderId="1" xfId="4" applyFont="1" applyFill="1" applyBorder="1" applyAlignment="1" applyProtection="1">
      <alignment horizontal="center"/>
    </xf>
    <xf numFmtId="0" fontId="41" fillId="0" borderId="1" xfId="0" applyFont="1" applyBorder="1" applyAlignment="1">
      <alignment horizontal="center"/>
    </xf>
    <xf numFmtId="0" fontId="41" fillId="39" borderId="1" xfId="0" applyFont="1" applyFill="1" applyBorder="1"/>
    <xf numFmtId="0" fontId="63" fillId="39" borderId="1" xfId="9" applyFont="1" applyFill="1" applyBorder="1" applyAlignment="1">
      <alignment horizontal="right" wrapText="1"/>
    </xf>
    <xf numFmtId="0" fontId="63" fillId="39" borderId="1" xfId="9" applyFont="1" applyFill="1" applyBorder="1" applyAlignment="1">
      <alignment wrapText="1"/>
    </xf>
    <xf numFmtId="0" fontId="63" fillId="39" borderId="1" xfId="9" applyFont="1" applyFill="1" applyBorder="1" applyAlignment="1">
      <alignment horizontal="center" wrapText="1"/>
    </xf>
    <xf numFmtId="0" fontId="64" fillId="39" borderId="1" xfId="0" applyFont="1" applyFill="1" applyBorder="1"/>
    <xf numFmtId="0" fontId="64" fillId="39" borderId="1" xfId="0" applyFont="1" applyFill="1" applyBorder="1" applyAlignment="1">
      <alignment horizontal="center"/>
    </xf>
    <xf numFmtId="0" fontId="16" fillId="5" borderId="10" xfId="1" applyFont="1" applyFill="1" applyBorder="1" applyAlignment="1">
      <alignment horizontal="left"/>
    </xf>
    <xf numFmtId="0" fontId="16" fillId="5" borderId="0" xfId="1" applyFont="1" applyFill="1" applyBorder="1" applyAlignment="1">
      <alignment horizontal="left"/>
    </xf>
    <xf numFmtId="0" fontId="10" fillId="3" borderId="17" xfId="1" applyFont="1" applyFill="1" applyBorder="1" applyAlignment="1" applyProtection="1">
      <alignment horizontal="center"/>
      <protection locked="0"/>
    </xf>
    <xf numFmtId="0" fontId="10" fillId="3" borderId="14" xfId="1" applyFont="1" applyFill="1" applyBorder="1" applyAlignment="1" applyProtection="1">
      <alignment horizontal="center"/>
      <protection locked="0"/>
    </xf>
    <xf numFmtId="0" fontId="9" fillId="5" borderId="10" xfId="1" applyFont="1" applyFill="1" applyBorder="1" applyAlignment="1" applyProtection="1">
      <alignment horizontal="left"/>
    </xf>
    <xf numFmtId="0" fontId="9" fillId="5" borderId="0" xfId="1" applyFont="1" applyFill="1" applyBorder="1" applyAlignment="1" applyProtection="1">
      <alignment horizontal="left"/>
    </xf>
    <xf numFmtId="0" fontId="9" fillId="5" borderId="0" xfId="1" applyFont="1" applyFill="1" applyBorder="1" applyAlignment="1" applyProtection="1">
      <alignment horizontal="center"/>
    </xf>
    <xf numFmtId="0" fontId="16" fillId="2" borderId="17" xfId="1" applyFont="1" applyFill="1" applyBorder="1" applyAlignment="1" applyProtection="1">
      <alignment horizontal="center" wrapText="1"/>
    </xf>
    <xf numFmtId="0" fontId="16" fillId="2" borderId="14" xfId="1" applyFont="1" applyFill="1" applyBorder="1" applyAlignment="1" applyProtection="1">
      <alignment horizontal="center" wrapText="1"/>
    </xf>
    <xf numFmtId="0" fontId="14" fillId="5" borderId="0" xfId="1" applyFont="1" applyFill="1" applyBorder="1" applyAlignment="1">
      <alignment horizontal="justify"/>
    </xf>
    <xf numFmtId="0" fontId="9" fillId="5" borderId="19" xfId="1" applyFont="1" applyFill="1" applyBorder="1" applyAlignment="1" applyProtection="1">
      <alignment horizontal="center"/>
    </xf>
    <xf numFmtId="0" fontId="14" fillId="2" borderId="17" xfId="1" applyFont="1" applyFill="1" applyBorder="1" applyAlignment="1" applyProtection="1">
      <alignment horizontal="center"/>
    </xf>
    <xf numFmtId="0" fontId="14" fillId="2" borderId="14" xfId="1" applyFont="1" applyFill="1" applyBorder="1" applyAlignment="1" applyProtection="1">
      <alignment horizontal="center"/>
    </xf>
    <xf numFmtId="0" fontId="14" fillId="3" borderId="17" xfId="1" applyFont="1" applyFill="1" applyBorder="1" applyAlignment="1" applyProtection="1">
      <alignment horizontal="center"/>
      <protection locked="0"/>
    </xf>
    <xf numFmtId="0" fontId="14" fillId="3" borderId="14" xfId="1" applyFont="1" applyFill="1" applyBorder="1" applyAlignment="1" applyProtection="1">
      <alignment horizontal="center"/>
      <protection locked="0"/>
    </xf>
    <xf numFmtId="0" fontId="9" fillId="5" borderId="10" xfId="1" applyFont="1" applyFill="1" applyBorder="1" applyAlignment="1">
      <alignment horizontal="center" wrapText="1"/>
    </xf>
    <xf numFmtId="0" fontId="9" fillId="5" borderId="0" xfId="1" applyFont="1" applyFill="1" applyBorder="1" applyAlignment="1">
      <alignment horizontal="center" wrapText="1"/>
    </xf>
    <xf numFmtId="0" fontId="9" fillId="5" borderId="0" xfId="1" applyFill="1" applyBorder="1" applyAlignment="1" applyProtection="1">
      <alignment horizontal="center"/>
    </xf>
    <xf numFmtId="14" fontId="14" fillId="2" borderId="17" xfId="1" applyNumberFormat="1" applyFont="1" applyFill="1" applyBorder="1" applyAlignment="1" applyProtection="1">
      <alignment horizontal="center"/>
    </xf>
    <xf numFmtId="14" fontId="14" fillId="2" borderId="14" xfId="1" applyNumberFormat="1" applyFont="1" applyFill="1" applyBorder="1" applyAlignment="1" applyProtection="1">
      <alignment horizontal="center"/>
    </xf>
    <xf numFmtId="0" fontId="9" fillId="5" borderId="18" xfId="1" applyFont="1" applyFill="1" applyBorder="1" applyAlignment="1">
      <alignment horizontal="center"/>
    </xf>
    <xf numFmtId="0" fontId="9" fillId="5" borderId="10" xfId="1" applyFont="1" applyFill="1" applyBorder="1" applyAlignment="1">
      <alignment horizontal="center"/>
    </xf>
    <xf numFmtId="0" fontId="12" fillId="5" borderId="7" xfId="1" applyFont="1" applyFill="1" applyBorder="1" applyAlignment="1">
      <alignment horizontal="center"/>
    </xf>
    <xf numFmtId="0" fontId="13" fillId="5" borderId="0" xfId="1" applyFont="1" applyFill="1" applyBorder="1" applyAlignment="1">
      <alignment horizontal="center" vertical="center"/>
    </xf>
    <xf numFmtId="0" fontId="13" fillId="6" borderId="0" xfId="1" applyFont="1" applyFill="1" applyBorder="1" applyAlignment="1">
      <alignment horizontal="center" vertical="center"/>
    </xf>
    <xf numFmtId="0" fontId="17" fillId="6" borderId="0" xfId="1" applyFont="1" applyFill="1" applyBorder="1" applyAlignment="1">
      <alignment horizontal="center" vertical="center"/>
    </xf>
    <xf numFmtId="0" fontId="14" fillId="4" borderId="19" xfId="1" applyFont="1" applyFill="1" applyBorder="1" applyAlignment="1" applyProtection="1">
      <alignment horizontal="center"/>
      <protection locked="0"/>
    </xf>
    <xf numFmtId="0" fontId="10" fillId="5" borderId="0" xfId="1" applyFont="1" applyFill="1" applyBorder="1" applyAlignment="1">
      <alignment horizontal="right"/>
    </xf>
    <xf numFmtId="0" fontId="18" fillId="7" borderId="10" xfId="1" applyFont="1" applyFill="1" applyBorder="1" applyAlignment="1">
      <alignment horizontal="center" wrapText="1"/>
    </xf>
    <xf numFmtId="0" fontId="18" fillId="7" borderId="0" xfId="1" applyFont="1" applyFill="1" applyBorder="1" applyAlignment="1">
      <alignment horizontal="center" wrapText="1"/>
    </xf>
    <xf numFmtId="0" fontId="18" fillId="7" borderId="9" xfId="1" applyFont="1" applyFill="1" applyBorder="1" applyAlignment="1">
      <alignment horizontal="center" wrapText="1"/>
    </xf>
    <xf numFmtId="0" fontId="10" fillId="5" borderId="10" xfId="1" applyFont="1" applyFill="1" applyBorder="1" applyAlignment="1">
      <alignment horizontal="left"/>
    </xf>
    <xf numFmtId="0" fontId="10" fillId="5" borderId="0" xfId="1" applyFont="1" applyFill="1" applyBorder="1" applyAlignment="1">
      <alignment horizontal="left"/>
    </xf>
    <xf numFmtId="0" fontId="9" fillId="5" borderId="20" xfId="1" applyFont="1" applyFill="1" applyBorder="1" applyAlignment="1">
      <alignment horizontal="center"/>
    </xf>
    <xf numFmtId="0" fontId="9" fillId="5" borderId="0" xfId="1" applyFont="1" applyFill="1" applyBorder="1" applyAlignment="1">
      <alignment horizontal="center"/>
    </xf>
    <xf numFmtId="0" fontId="14" fillId="5" borderId="10" xfId="1" applyFont="1" applyFill="1" applyBorder="1" applyAlignment="1">
      <alignment horizontal="center" wrapText="1"/>
    </xf>
    <xf numFmtId="0" fontId="18" fillId="5" borderId="0" xfId="1" applyFont="1" applyFill="1" applyBorder="1" applyAlignment="1">
      <alignment horizontal="center" wrapText="1"/>
    </xf>
    <xf numFmtId="0" fontId="18" fillId="5" borderId="9" xfId="1" applyFont="1" applyFill="1" applyBorder="1" applyAlignment="1">
      <alignment horizontal="center" wrapText="1"/>
    </xf>
    <xf numFmtId="0" fontId="18" fillId="6" borderId="0" xfId="1" applyFont="1" applyFill="1" applyBorder="1" applyAlignment="1">
      <alignment horizontal="center"/>
    </xf>
    <xf numFmtId="0" fontId="14" fillId="6" borderId="0" xfId="1" applyFont="1" applyFill="1" applyBorder="1" applyAlignment="1">
      <alignment horizontal="center"/>
    </xf>
    <xf numFmtId="0" fontId="14" fillId="3" borderId="28" xfId="0" applyFont="1" applyFill="1" applyBorder="1" applyAlignment="1" applyProtection="1">
      <alignment horizontal="center"/>
      <protection locked="0"/>
    </xf>
    <xf numFmtId="0" fontId="14" fillId="3" borderId="14" xfId="0" applyFont="1" applyFill="1" applyBorder="1" applyAlignment="1" applyProtection="1">
      <alignment horizontal="center"/>
      <protection locked="0"/>
    </xf>
    <xf numFmtId="0" fontId="14" fillId="3" borderId="17" xfId="0" applyFont="1" applyFill="1" applyBorder="1" applyAlignment="1" applyProtection="1">
      <alignment horizontal="center"/>
      <protection locked="0"/>
    </xf>
    <xf numFmtId="14" fontId="14" fillId="2" borderId="17" xfId="1" applyNumberFormat="1" applyFont="1" applyFill="1" applyBorder="1" applyAlignment="1" applyProtection="1">
      <alignment horizontal="center"/>
      <protection locked="0" hidden="1"/>
    </xf>
    <xf numFmtId="14" fontId="14" fillId="2" borderId="14" xfId="1" applyNumberFormat="1" applyFont="1" applyFill="1" applyBorder="1" applyAlignment="1" applyProtection="1">
      <alignment horizontal="center"/>
      <protection locked="0" hidden="1"/>
    </xf>
    <xf numFmtId="0" fontId="9" fillId="5" borderId="10" xfId="1" applyFill="1" applyBorder="1" applyAlignment="1">
      <alignment horizontal="left" vertical="distributed"/>
    </xf>
    <xf numFmtId="0" fontId="9" fillId="5" borderId="0" xfId="1" applyFill="1" applyBorder="1" applyAlignment="1">
      <alignment horizontal="left" vertical="distributed"/>
    </xf>
    <xf numFmtId="0" fontId="9" fillId="5" borderId="10" xfId="1" applyFill="1" applyBorder="1" applyAlignment="1">
      <alignment horizontal="left"/>
    </xf>
    <xf numFmtId="0" fontId="9" fillId="5" borderId="0" xfId="1" applyFill="1" applyBorder="1" applyAlignment="1">
      <alignment horizontal="left"/>
    </xf>
    <xf numFmtId="0" fontId="14" fillId="2" borderId="17" xfId="1" applyFont="1" applyFill="1" applyBorder="1" applyAlignment="1" applyProtection="1">
      <alignment horizontal="center" wrapText="1"/>
    </xf>
    <xf numFmtId="0" fontId="0" fillId="0" borderId="17" xfId="0" applyBorder="1" applyProtection="1"/>
    <xf numFmtId="0" fontId="0" fillId="0" borderId="14" xfId="0" applyBorder="1" applyProtection="1"/>
    <xf numFmtId="0" fontId="10" fillId="5" borderId="0" xfId="1" applyFont="1" applyFill="1" applyBorder="1" applyAlignment="1">
      <alignment horizontal="center"/>
    </xf>
    <xf numFmtId="0" fontId="26" fillId="0" borderId="3" xfId="0" applyFont="1" applyBorder="1" applyAlignment="1" applyProtection="1">
      <alignment horizontal="center" vertical="top" wrapText="1"/>
      <protection hidden="1"/>
    </xf>
    <xf numFmtId="0" fontId="26" fillId="0" borderId="0" xfId="0" applyFont="1" applyBorder="1" applyAlignment="1" applyProtection="1">
      <alignment horizontal="center" vertical="top" wrapText="1"/>
      <protection hidden="1"/>
    </xf>
    <xf numFmtId="49" fontId="37" fillId="0" borderId="1" xfId="0" applyNumberFormat="1" applyFont="1" applyBorder="1" applyAlignment="1" applyProtection="1">
      <alignment horizontal="center" wrapText="1"/>
      <protection hidden="1"/>
    </xf>
    <xf numFmtId="0" fontId="23" fillId="0" borderId="1" xfId="0" applyFont="1" applyBorder="1" applyAlignment="1" applyProtection="1">
      <alignment horizontal="center" vertical="top" wrapText="1"/>
      <protection hidden="1"/>
    </xf>
    <xf numFmtId="0" fontId="26" fillId="0" borderId="2" xfId="0" applyFont="1" applyBorder="1" applyAlignment="1" applyProtection="1">
      <alignment horizontal="center" wrapText="1"/>
      <protection hidden="1"/>
    </xf>
    <xf numFmtId="0" fontId="26" fillId="0" borderId="16" xfId="0" applyFont="1" applyBorder="1" applyAlignment="1" applyProtection="1">
      <alignment horizontal="center" wrapText="1"/>
      <protection hidden="1"/>
    </xf>
    <xf numFmtId="0" fontId="34" fillId="0" borderId="16" xfId="0" applyFont="1" applyBorder="1" applyAlignment="1" applyProtection="1">
      <alignment horizontal="left" wrapText="1"/>
      <protection hidden="1"/>
    </xf>
    <xf numFmtId="0" fontId="34" fillId="0" borderId="15" xfId="0" applyFont="1" applyBorder="1" applyAlignment="1" applyProtection="1">
      <alignment horizontal="left" wrapText="1"/>
      <protection hidden="1"/>
    </xf>
    <xf numFmtId="14" fontId="21" fillId="0" borderId="0" xfId="0" applyNumberFormat="1" applyFont="1" applyBorder="1" applyAlignment="1" applyProtection="1">
      <alignment horizontal="left"/>
      <protection hidden="1"/>
    </xf>
    <xf numFmtId="0" fontId="23" fillId="0" borderId="1" xfId="0" applyFont="1" applyBorder="1" applyAlignment="1" applyProtection="1">
      <alignment horizontal="left" vertical="top" wrapText="1"/>
      <protection hidden="1"/>
    </xf>
    <xf numFmtId="0" fontId="26" fillId="0" borderId="2" xfId="0" applyFont="1" applyBorder="1" applyAlignment="1" applyProtection="1">
      <alignment horizontal="left" wrapText="1"/>
      <protection hidden="1"/>
    </xf>
    <xf numFmtId="0" fontId="26" fillId="0" borderId="16" xfId="0" applyFont="1" applyBorder="1" applyAlignment="1" applyProtection="1">
      <alignment horizontal="left" wrapText="1"/>
      <protection hidden="1"/>
    </xf>
    <xf numFmtId="0" fontId="26" fillId="0" borderId="2" xfId="0" applyFont="1" applyBorder="1" applyAlignment="1" applyProtection="1">
      <alignment wrapText="1"/>
      <protection hidden="1"/>
    </xf>
    <xf numFmtId="0" fontId="26" fillId="0" borderId="16" xfId="0" applyFont="1" applyBorder="1" applyAlignment="1" applyProtection="1">
      <alignment wrapText="1"/>
      <protection hidden="1"/>
    </xf>
    <xf numFmtId="0" fontId="23" fillId="0" borderId="21" xfId="0" applyFont="1" applyBorder="1" applyAlignment="1" applyProtection="1">
      <alignment horizontal="center" vertical="center" wrapText="1"/>
      <protection hidden="1"/>
    </xf>
    <xf numFmtId="0" fontId="23" fillId="0" borderId="22" xfId="0" applyFont="1" applyBorder="1" applyAlignment="1" applyProtection="1">
      <alignment horizontal="center" vertical="center" wrapText="1"/>
      <protection hidden="1"/>
    </xf>
    <xf numFmtId="0" fontId="23" fillId="0" borderId="23" xfId="0" applyFont="1" applyBorder="1" applyAlignment="1" applyProtection="1">
      <alignment horizontal="center" vertical="center" wrapText="1"/>
      <protection hidden="1"/>
    </xf>
    <xf numFmtId="0" fontId="23" fillId="0" borderId="3" xfId="0" applyFont="1" applyBorder="1" applyAlignment="1" applyProtection="1">
      <alignment horizontal="center" vertical="center" wrapText="1"/>
      <protection hidden="1"/>
    </xf>
    <xf numFmtId="0" fontId="23" fillId="0" borderId="0" xfId="0" applyFont="1" applyBorder="1" applyAlignment="1" applyProtection="1">
      <alignment horizontal="center" vertical="center" wrapText="1"/>
      <protection hidden="1"/>
    </xf>
    <xf numFmtId="0" fontId="23" fillId="0" borderId="4" xfId="0" applyFont="1" applyBorder="1" applyAlignment="1" applyProtection="1">
      <alignment horizontal="center" vertical="center" wrapText="1"/>
      <protection hidden="1"/>
    </xf>
    <xf numFmtId="0" fontId="23" fillId="0" borderId="5" xfId="0" applyFont="1" applyBorder="1" applyAlignment="1" applyProtection="1">
      <alignment horizontal="center" vertical="center" wrapText="1"/>
      <protection hidden="1"/>
    </xf>
    <xf numFmtId="0" fontId="23" fillId="0" borderId="6" xfId="0" applyFont="1" applyBorder="1" applyAlignment="1" applyProtection="1">
      <alignment horizontal="center" vertical="center" wrapText="1"/>
      <protection hidden="1"/>
    </xf>
    <xf numFmtId="0" fontId="23" fillId="0" borderId="24" xfId="0" applyFont="1" applyBorder="1" applyAlignment="1" applyProtection="1">
      <alignment horizontal="center" vertical="center" wrapText="1"/>
      <protection hidden="1"/>
    </xf>
    <xf numFmtId="0" fontId="38" fillId="0" borderId="16" xfId="0" applyNumberFormat="1" applyFont="1" applyBorder="1" applyAlignment="1" applyProtection="1">
      <alignment horizontal="center" wrapText="1"/>
      <protection hidden="1"/>
    </xf>
    <xf numFmtId="0" fontId="38" fillId="0" borderId="15" xfId="0" applyNumberFormat="1" applyFont="1" applyBorder="1" applyAlignment="1" applyProtection="1">
      <alignment horizontal="center" wrapText="1"/>
      <protection hidden="1"/>
    </xf>
    <xf numFmtId="0" fontId="39" fillId="0" borderId="6" xfId="0" applyFont="1" applyBorder="1" applyAlignment="1" applyProtection="1">
      <alignment horizontal="center" vertical="top" wrapText="1"/>
      <protection hidden="1"/>
    </xf>
    <xf numFmtId="0" fontId="39" fillId="0" borderId="24" xfId="0" applyFont="1" applyBorder="1" applyAlignment="1" applyProtection="1">
      <alignment horizontal="center" vertical="top" wrapText="1"/>
      <protection hidden="1"/>
    </xf>
    <xf numFmtId="0" fontId="6" fillId="0" borderId="1" xfId="0" applyFont="1" applyBorder="1" applyAlignment="1" applyProtection="1">
      <alignment horizontal="center" vertical="top" wrapText="1"/>
      <protection hidden="1"/>
    </xf>
    <xf numFmtId="0" fontId="38" fillId="0" borderId="15" xfId="0" applyFont="1" applyBorder="1" applyAlignment="1" applyProtection="1">
      <alignment horizontal="center" wrapText="1"/>
      <protection hidden="1"/>
    </xf>
    <xf numFmtId="0" fontId="38" fillId="0" borderId="1" xfId="0" applyFont="1" applyBorder="1" applyAlignment="1" applyProtection="1">
      <alignment horizontal="center" wrapText="1"/>
      <protection hidden="1"/>
    </xf>
    <xf numFmtId="0" fontId="6" fillId="0" borderId="1" xfId="0" applyFont="1" applyBorder="1" applyAlignment="1" applyProtection="1">
      <alignment horizontal="center" wrapText="1"/>
      <protection hidden="1"/>
    </xf>
    <xf numFmtId="0" fontId="38" fillId="0" borderId="16" xfId="0" applyFont="1" applyBorder="1" applyAlignment="1" applyProtection="1">
      <alignment horizontal="center" wrapText="1"/>
      <protection hidden="1"/>
    </xf>
    <xf numFmtId="0" fontId="8" fillId="0" borderId="25" xfId="0" applyFont="1" applyBorder="1" applyAlignment="1" applyProtection="1">
      <alignment horizontal="center" wrapText="1"/>
      <protection hidden="1"/>
    </xf>
    <xf numFmtId="0" fontId="8" fillId="0" borderId="26" xfId="0" applyFont="1" applyBorder="1" applyAlignment="1" applyProtection="1">
      <alignment horizontal="center" wrapText="1"/>
      <protection hidden="1"/>
    </xf>
    <xf numFmtId="0" fontId="8" fillId="0" borderId="27" xfId="0" applyFont="1" applyBorder="1" applyAlignment="1" applyProtection="1">
      <alignment horizontal="center" wrapText="1"/>
      <protection hidden="1"/>
    </xf>
    <xf numFmtId="0" fontId="37" fillId="0" borderId="1" xfId="0" applyFont="1" applyBorder="1" applyAlignment="1" applyProtection="1">
      <alignment horizontal="center" vertical="top" wrapText="1"/>
      <protection hidden="1"/>
    </xf>
    <xf numFmtId="0" fontId="26" fillId="0" borderId="3" xfId="0" applyFont="1" applyBorder="1" applyAlignment="1" applyProtection="1">
      <alignment horizontal="left" vertical="top" wrapText="1"/>
      <protection hidden="1"/>
    </xf>
    <xf numFmtId="0" fontId="26" fillId="0" borderId="0" xfId="0" applyFont="1" applyBorder="1" applyAlignment="1" applyProtection="1">
      <alignment horizontal="left" vertical="top" wrapText="1"/>
      <protection hidden="1"/>
    </xf>
    <xf numFmtId="0" fontId="38" fillId="0" borderId="16" xfId="0" applyNumberFormat="1" applyFont="1" applyBorder="1" applyAlignment="1" applyProtection="1">
      <alignment horizontal="center"/>
      <protection locked="0" hidden="1"/>
    </xf>
    <xf numFmtId="0" fontId="38" fillId="0" borderId="15" xfId="0" applyNumberFormat="1" applyFont="1" applyBorder="1" applyAlignment="1" applyProtection="1">
      <alignment horizontal="center"/>
      <protection locked="0" hidden="1"/>
    </xf>
    <xf numFmtId="0" fontId="21" fillId="0" borderId="0" xfId="0" applyFont="1" applyBorder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23" fillId="0" borderId="1" xfId="0" applyFont="1" applyBorder="1" applyAlignment="1" applyProtection="1">
      <alignment horizontal="center" wrapText="1"/>
      <protection locked="0" hidden="1"/>
    </xf>
    <xf numFmtId="0" fontId="22" fillId="0" borderId="16" xfId="0" applyNumberFormat="1" applyFont="1" applyBorder="1" applyAlignment="1" applyProtection="1">
      <alignment horizontal="left" wrapText="1"/>
      <protection hidden="1"/>
    </xf>
    <xf numFmtId="0" fontId="0" fillId="0" borderId="16" xfId="0" applyBorder="1" applyProtection="1">
      <protection hidden="1"/>
    </xf>
    <xf numFmtId="0" fontId="0" fillId="0" borderId="15" xfId="0" applyBorder="1" applyProtection="1">
      <protection hidden="1"/>
    </xf>
    <xf numFmtId="0" fontId="22" fillId="0" borderId="16" xfId="0" applyNumberFormat="1" applyFont="1" applyBorder="1" applyAlignment="1" applyProtection="1">
      <alignment horizontal="left" vertical="center" wrapText="1"/>
      <protection hidden="1"/>
    </xf>
    <xf numFmtId="0" fontId="22" fillId="0" borderId="15" xfId="0" applyNumberFormat="1" applyFont="1" applyBorder="1" applyAlignment="1" applyProtection="1">
      <alignment horizontal="left" vertical="center" wrapText="1"/>
      <protection hidden="1"/>
    </xf>
    <xf numFmtId="0" fontId="38" fillId="0" borderId="16" xfId="0" applyFont="1" applyBorder="1" applyAlignment="1" applyProtection="1">
      <alignment horizontal="left" wrapText="1"/>
      <protection hidden="1"/>
    </xf>
    <xf numFmtId="0" fontId="38" fillId="0" borderId="15" xfId="0" applyFont="1" applyBorder="1" applyAlignment="1" applyProtection="1">
      <alignment horizontal="left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16" xfId="0" applyFont="1" applyBorder="1" applyAlignment="1" applyProtection="1">
      <alignment horizontal="center" vertical="center" wrapText="1"/>
      <protection hidden="1"/>
    </xf>
    <xf numFmtId="0" fontId="5" fillId="0" borderId="15" xfId="0" applyFont="1" applyBorder="1" applyAlignment="1" applyProtection="1">
      <alignment horizontal="center" vertical="center" wrapText="1"/>
      <protection hidden="1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40" fillId="0" borderId="1" xfId="0" applyFont="1" applyBorder="1" applyAlignment="1" applyProtection="1">
      <alignment horizontal="center" vertical="top" wrapText="1"/>
      <protection hidden="1"/>
    </xf>
    <xf numFmtId="0" fontId="23" fillId="0" borderId="1" xfId="0" applyFont="1" applyBorder="1" applyAlignment="1" applyProtection="1">
      <alignment horizontal="left" wrapText="1"/>
      <protection hidden="1"/>
    </xf>
    <xf numFmtId="0" fontId="22" fillId="0" borderId="1" xfId="0" applyFont="1" applyBorder="1" applyAlignment="1" applyProtection="1">
      <alignment horizontal="left" wrapText="1"/>
      <protection hidden="1"/>
    </xf>
  </cellXfs>
  <cellStyles count="98">
    <cellStyle name="20% - Ênfase1" xfId="28" builtinId="30" customBuiltin="1"/>
    <cellStyle name="20% - Ênfase2" xfId="32" builtinId="34" customBuiltin="1"/>
    <cellStyle name="20% - Ênfase3" xfId="36" builtinId="38" customBuiltin="1"/>
    <cellStyle name="20% - Ênfase4" xfId="40" builtinId="42" customBuiltin="1"/>
    <cellStyle name="20% - Ênfase5" xfId="44" builtinId="46" customBuiltin="1"/>
    <cellStyle name="20% - Ênfase6" xfId="48" builtinId="50" customBuiltin="1"/>
    <cellStyle name="40% - Ênfase1" xfId="29" builtinId="31" customBuiltin="1"/>
    <cellStyle name="40% - Ênfase2" xfId="33" builtinId="35" customBuiltin="1"/>
    <cellStyle name="40% - Ênfase3" xfId="37" builtinId="39" customBuiltin="1"/>
    <cellStyle name="40% - Ênfase4" xfId="41" builtinId="43" customBuiltin="1"/>
    <cellStyle name="40% - Ênfase5" xfId="45" builtinId="47" customBuiltin="1"/>
    <cellStyle name="40% - Ênfase6" xfId="49" builtinId="51" customBuiltin="1"/>
    <cellStyle name="60% - Ênfase1" xfId="30" builtinId="32" customBuiltin="1"/>
    <cellStyle name="60% - Ênfase2" xfId="34" builtinId="36" customBuiltin="1"/>
    <cellStyle name="60% - Ênfase3" xfId="38" builtinId="40" customBuiltin="1"/>
    <cellStyle name="60% - Ênfase4" xfId="42" builtinId="44" customBuiltin="1"/>
    <cellStyle name="60% - Ênfase5" xfId="46" builtinId="48" customBuiltin="1"/>
    <cellStyle name="60% - Ênfase6" xfId="50" builtinId="52" customBuiltin="1"/>
    <cellStyle name="Bom" xfId="15" builtinId="26" customBuiltin="1"/>
    <cellStyle name="Cálculo" xfId="20" builtinId="22" customBuiltin="1"/>
    <cellStyle name="Célula de Verificação" xfId="22" builtinId="23" customBuiltin="1"/>
    <cellStyle name="Célula Vinculada" xfId="21" builtinId="24" customBuiltin="1"/>
    <cellStyle name="Ênfase1" xfId="27" builtinId="29" customBuiltin="1"/>
    <cellStyle name="Ênfase2" xfId="31" builtinId="33" customBuiltin="1"/>
    <cellStyle name="Ênfase3" xfId="35" builtinId="37" customBuiltin="1"/>
    <cellStyle name="Ênfase4" xfId="39" builtinId="41" customBuiltin="1"/>
    <cellStyle name="Ênfase5" xfId="43" builtinId="45" customBuiltin="1"/>
    <cellStyle name="Ênfase6" xfId="47" builtinId="49" customBuiltin="1"/>
    <cellStyle name="Entrada" xfId="18" builtinId="20" customBuiltin="1"/>
    <cellStyle name="Incorreto" xfId="16" builtinId="27" customBuiltin="1"/>
    <cellStyle name="Neutra" xfId="17" builtinId="28" customBuiltin="1"/>
    <cellStyle name="Normal" xfId="0" builtinId="0"/>
    <cellStyle name="Normal 12" xfId="62"/>
    <cellStyle name="Normal 17" xfId="63"/>
    <cellStyle name="Normal 18" xfId="64"/>
    <cellStyle name="Normal 19" xfId="65"/>
    <cellStyle name="Normal 2" xfId="1"/>
    <cellStyle name="Normal 2 2" xfId="61"/>
    <cellStyle name="Normal 2 2 2" xfId="79"/>
    <cellStyle name="Normal 2 2 2 2" xfId="77"/>
    <cellStyle name="Normal 2 2 2 2 2" xfId="75"/>
    <cellStyle name="Normal 2 2 2 2 2 2" xfId="78"/>
    <cellStyle name="Normal 2 2 2 2 2 3" xfId="96"/>
    <cellStyle name="Normal 2 2 2 2 2 4" xfId="57"/>
    <cellStyle name="Normal 2 2 2 2 3" xfId="94"/>
    <cellStyle name="Normal 2 2 2 2 4" xfId="54"/>
    <cellStyle name="Normal 2 2 2 3" xfId="95"/>
    <cellStyle name="Normal 2 2 2 4" xfId="53"/>
    <cellStyle name="Normal 2 2 3" xfId="97"/>
    <cellStyle name="Normal 2 2 4" xfId="55"/>
    <cellStyle name="Normal 2 3" xfId="72"/>
    <cellStyle name="Normal 2 4" xfId="59"/>
    <cellStyle name="Normal 2 5" xfId="92"/>
    <cellStyle name="Normal 2 6" xfId="58"/>
    <cellStyle name="Normal 20" xfId="66"/>
    <cellStyle name="Normal 21" xfId="67"/>
    <cellStyle name="Normal 22" xfId="68"/>
    <cellStyle name="Normal 23" xfId="69"/>
    <cellStyle name="Normal 24" xfId="70"/>
    <cellStyle name="Normal 25" xfId="71"/>
    <cellStyle name="Normal 26" xfId="84"/>
    <cellStyle name="Normal 27" xfId="82"/>
    <cellStyle name="Normal 28" xfId="80"/>
    <cellStyle name="Normal 29" xfId="76"/>
    <cellStyle name="Normal 3" xfId="2"/>
    <cellStyle name="Normal 3 2" xfId="6"/>
    <cellStyle name="Normal 30" xfId="74"/>
    <cellStyle name="Normal 31" xfId="91"/>
    <cellStyle name="Normal 32" xfId="89"/>
    <cellStyle name="Normal 33" xfId="87"/>
    <cellStyle name="Normal 35" xfId="86"/>
    <cellStyle name="Normal 36" xfId="83"/>
    <cellStyle name="Normal 37" xfId="81"/>
    <cellStyle name="Normal 38" xfId="90"/>
    <cellStyle name="Normal 39" xfId="88"/>
    <cellStyle name="Normal 4" xfId="3"/>
    <cellStyle name="Normal 40" xfId="85"/>
    <cellStyle name="Normal 5" xfId="4"/>
    <cellStyle name="Normal 6" xfId="5"/>
    <cellStyle name="Normal 6 2" xfId="73"/>
    <cellStyle name="Normal 6 2 2" xfId="60"/>
    <cellStyle name="Normal 6 2 3" xfId="56"/>
    <cellStyle name="Normal 6 2 4" xfId="51"/>
    <cellStyle name="Normal 6 3" xfId="93"/>
    <cellStyle name="Normal 6 4" xfId="52"/>
    <cellStyle name="Normal_Plan1" xfId="9"/>
    <cellStyle name="Nota" xfId="24" builtinId="10" customBuiltin="1"/>
    <cellStyle name="Saída" xfId="19" builtinId="21" customBuiltin="1"/>
    <cellStyle name="Separador de milhares 2" xfId="7"/>
    <cellStyle name="TableStyleLight1" xfId="8"/>
    <cellStyle name="Texto de Aviso" xfId="23" builtinId="11" customBuiltin="1"/>
    <cellStyle name="Texto Explicativo" xfId="25" builtinId="53" customBuiltin="1"/>
    <cellStyle name="Título" xfId="10" builtinId="15" customBuiltin="1"/>
    <cellStyle name="Título 1" xfId="11" builtinId="16" customBuiltin="1"/>
    <cellStyle name="Título 2" xfId="12" builtinId="17" customBuiltin="1"/>
    <cellStyle name="Título 3" xfId="13" builtinId="18" customBuiltin="1"/>
    <cellStyle name="Título 4" xfId="14" builtinId="19" customBuiltin="1"/>
    <cellStyle name="Total" xfId="26" builtinId="25" customBuiltin="1"/>
  </cellStyles>
  <dxfs count="1">
    <dxf>
      <fill>
        <patternFill>
          <fgColor theme="0" tint="-4.9989318521683403E-2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123825</xdr:rowOff>
    </xdr:from>
    <xdr:to>
      <xdr:col>2</xdr:col>
      <xdr:colOff>0</xdr:colOff>
      <xdr:row>4</xdr:row>
      <xdr:rowOff>114300</xdr:rowOff>
    </xdr:to>
    <xdr:pic>
      <xdr:nvPicPr>
        <xdr:cNvPr id="3094" name="Picture 1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123825"/>
          <a:ext cx="9144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581025</xdr:colOff>
      <xdr:row>10</xdr:row>
      <xdr:rowOff>171449</xdr:rowOff>
    </xdr:from>
    <xdr:to>
      <xdr:col>14</xdr:col>
      <xdr:colOff>447675</xdr:colOff>
      <xdr:row>17</xdr:row>
      <xdr:rowOff>323850</xdr:rowOff>
    </xdr:to>
    <xdr:sp macro="" textlink="">
      <xdr:nvSpPr>
        <xdr:cNvPr id="7" name="Arco 6"/>
        <xdr:cNvSpPr/>
      </xdr:nvSpPr>
      <xdr:spPr>
        <a:xfrm>
          <a:off x="6781800" y="2647949"/>
          <a:ext cx="2381250" cy="1333501"/>
        </a:xfrm>
        <a:prstGeom prst="arc">
          <a:avLst>
            <a:gd name="adj1" fmla="val 18968297"/>
            <a:gd name="adj2" fmla="val 3997853"/>
          </a:avLst>
        </a:prstGeom>
        <a:noFill/>
        <a:ln w="60325" cap="flat">
          <a:solidFill>
            <a:srgbClr val="FF0000"/>
          </a:solidFill>
          <a:bevel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pt-B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200025</xdr:colOff>
      <xdr:row>3</xdr:row>
      <xdr:rowOff>104775</xdr:rowOff>
    </xdr:to>
    <xdr:pic>
      <xdr:nvPicPr>
        <xdr:cNvPr id="2167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38100"/>
          <a:ext cx="60007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504825</xdr:colOff>
      <xdr:row>17</xdr:row>
      <xdr:rowOff>190500</xdr:rowOff>
    </xdr:from>
    <xdr:to>
      <xdr:col>9</xdr:col>
      <xdr:colOff>133350</xdr:colOff>
      <xdr:row>18</xdr:row>
      <xdr:rowOff>104775</xdr:rowOff>
    </xdr:to>
    <xdr:pic>
      <xdr:nvPicPr>
        <xdr:cNvPr id="2168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10075" y="5172075"/>
          <a:ext cx="152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561975</xdr:colOff>
      <xdr:row>17</xdr:row>
      <xdr:rowOff>190500</xdr:rowOff>
    </xdr:from>
    <xdr:to>
      <xdr:col>11</xdr:col>
      <xdr:colOff>45326</xdr:colOff>
      <xdr:row>18</xdr:row>
      <xdr:rowOff>104775</xdr:rowOff>
    </xdr:to>
    <xdr:pic>
      <xdr:nvPicPr>
        <xdr:cNvPr id="216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43575" y="5172075"/>
          <a:ext cx="152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314325</xdr:colOff>
      <xdr:row>16</xdr:row>
      <xdr:rowOff>66675</xdr:rowOff>
    </xdr:from>
    <xdr:to>
      <xdr:col>10</xdr:col>
      <xdr:colOff>428625</xdr:colOff>
      <xdr:row>16</xdr:row>
      <xdr:rowOff>152400</xdr:rowOff>
    </xdr:to>
    <xdr:pic>
      <xdr:nvPicPr>
        <xdr:cNvPr id="2170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959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18</xdr:row>
      <xdr:rowOff>0</xdr:rowOff>
    </xdr:from>
    <xdr:to>
      <xdr:col>2</xdr:col>
      <xdr:colOff>209550</xdr:colOff>
      <xdr:row>18</xdr:row>
      <xdr:rowOff>123825</xdr:rowOff>
    </xdr:to>
    <xdr:pic>
      <xdr:nvPicPr>
        <xdr:cNvPr id="2171" name="Object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2925" y="5181600"/>
          <a:ext cx="152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304800</xdr:colOff>
      <xdr:row>16</xdr:row>
      <xdr:rowOff>66675</xdr:rowOff>
    </xdr:from>
    <xdr:to>
      <xdr:col>4</xdr:col>
      <xdr:colOff>419100</xdr:colOff>
      <xdr:row>16</xdr:row>
      <xdr:rowOff>152400</xdr:rowOff>
    </xdr:to>
    <xdr:pic>
      <xdr:nvPicPr>
        <xdr:cNvPr id="2172" name="Object 1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59067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447675</xdr:colOff>
      <xdr:row>16</xdr:row>
      <xdr:rowOff>66675</xdr:rowOff>
    </xdr:from>
    <xdr:to>
      <xdr:col>7</xdr:col>
      <xdr:colOff>561975</xdr:colOff>
      <xdr:row>16</xdr:row>
      <xdr:rowOff>152400</xdr:rowOff>
    </xdr:to>
    <xdr:pic>
      <xdr:nvPicPr>
        <xdr:cNvPr id="2173" name="Object 15"/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5147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342900</xdr:colOff>
      <xdr:row>16</xdr:row>
      <xdr:rowOff>66675</xdr:rowOff>
    </xdr:from>
    <xdr:to>
      <xdr:col>9</xdr:col>
      <xdr:colOff>457200</xdr:colOff>
      <xdr:row>16</xdr:row>
      <xdr:rowOff>152400</xdr:rowOff>
    </xdr:to>
    <xdr:pic>
      <xdr:nvPicPr>
        <xdr:cNvPr id="2174" name="Object 1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720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19050</xdr:colOff>
      <xdr:row>18</xdr:row>
      <xdr:rowOff>0</xdr:rowOff>
    </xdr:from>
    <xdr:to>
      <xdr:col>5</xdr:col>
      <xdr:colOff>123825</xdr:colOff>
      <xdr:row>18</xdr:row>
      <xdr:rowOff>114300</xdr:rowOff>
    </xdr:to>
    <xdr:pic>
      <xdr:nvPicPr>
        <xdr:cNvPr id="2175" name="Object 2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81175" y="518160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38100</xdr:colOff>
      <xdr:row>18</xdr:row>
      <xdr:rowOff>28575</xdr:rowOff>
    </xdr:from>
    <xdr:to>
      <xdr:col>7</xdr:col>
      <xdr:colOff>161925</xdr:colOff>
      <xdr:row>18</xdr:row>
      <xdr:rowOff>142875</xdr:rowOff>
    </xdr:to>
    <xdr:pic>
      <xdr:nvPicPr>
        <xdr:cNvPr id="2176" name="Object 2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105150" y="5210175"/>
          <a:ext cx="12382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tabColor rgb="FF00B050"/>
  </sheetPr>
  <dimension ref="A1:W49"/>
  <sheetViews>
    <sheetView showGridLines="0" tabSelected="1" zoomScaleNormal="100" workbookViewId="0">
      <selection activeCell="C6" sqref="C6:L6"/>
    </sheetView>
  </sheetViews>
  <sheetFormatPr defaultColWidth="6.140625" defaultRowHeight="12.75" zeroHeight="1" x14ac:dyDescent="0.2"/>
  <cols>
    <col min="1" max="2" width="9.140625" style="22" customWidth="1"/>
    <col min="3" max="3" width="13.140625" style="22" customWidth="1"/>
    <col min="4" max="4" width="9.140625" style="22" customWidth="1"/>
    <col min="5" max="5" width="6.7109375" style="22" customWidth="1"/>
    <col min="6" max="10" width="9.140625" style="22" customWidth="1"/>
    <col min="11" max="11" width="11" style="22" customWidth="1"/>
    <col min="12" max="13" width="9.140625" style="22" customWidth="1"/>
    <col min="14" max="14" width="8.42578125" style="22" customWidth="1"/>
    <col min="15" max="15" width="7.42578125" style="22" customWidth="1"/>
    <col min="16" max="16" width="4" style="22" hidden="1" customWidth="1"/>
    <col min="17" max="23" width="6.140625" style="22" hidden="1" customWidth="1"/>
    <col min="24" max="26" width="0" style="22" hidden="1" customWidth="1"/>
    <col min="27" max="16384" width="6.140625" style="22"/>
  </cols>
  <sheetData>
    <row r="1" spans="1:23" ht="21" thickTop="1" x14ac:dyDescent="0.3">
      <c r="A1" s="142"/>
      <c r="B1" s="62"/>
      <c r="C1" s="144" t="s">
        <v>0</v>
      </c>
      <c r="D1" s="144"/>
      <c r="E1" s="144"/>
      <c r="F1" s="144"/>
      <c r="G1" s="144"/>
      <c r="H1" s="144"/>
      <c r="I1" s="144"/>
      <c r="J1" s="144"/>
      <c r="K1" s="144"/>
      <c r="L1" s="144"/>
      <c r="M1" s="63"/>
      <c r="N1" s="63"/>
      <c r="O1" s="64"/>
    </row>
    <row r="2" spans="1:23" ht="18" x14ac:dyDescent="0.2">
      <c r="A2" s="143"/>
      <c r="B2" s="65"/>
      <c r="C2" s="145" t="s">
        <v>1261</v>
      </c>
      <c r="D2" s="145"/>
      <c r="E2" s="145"/>
      <c r="F2" s="145"/>
      <c r="G2" s="145"/>
      <c r="H2" s="145"/>
      <c r="I2" s="145"/>
      <c r="J2" s="145"/>
      <c r="K2" s="145"/>
      <c r="L2" s="145"/>
      <c r="M2" s="66"/>
      <c r="N2" s="66"/>
      <c r="O2" s="67"/>
    </row>
    <row r="3" spans="1:23" ht="18" customHeight="1" x14ac:dyDescent="0.2">
      <c r="A3" s="143"/>
      <c r="B3" s="65"/>
      <c r="C3" s="145" t="s">
        <v>1262</v>
      </c>
      <c r="D3" s="145"/>
      <c r="E3" s="145"/>
      <c r="F3" s="145"/>
      <c r="G3" s="145"/>
      <c r="H3" s="145"/>
      <c r="I3" s="145"/>
      <c r="J3" s="145"/>
      <c r="K3" s="145"/>
      <c r="L3" s="145"/>
      <c r="M3" s="68"/>
      <c r="N3" s="68"/>
      <c r="O3" s="69"/>
    </row>
    <row r="4" spans="1:23" ht="18" customHeight="1" x14ac:dyDescent="0.2">
      <c r="A4" s="143"/>
      <c r="B4" s="65"/>
      <c r="C4" s="145" t="s">
        <v>1263</v>
      </c>
      <c r="D4" s="145"/>
      <c r="E4" s="145"/>
      <c r="F4" s="145"/>
      <c r="G4" s="145"/>
      <c r="H4" s="145"/>
      <c r="I4" s="145"/>
      <c r="J4" s="145"/>
      <c r="K4" s="145"/>
      <c r="L4" s="145"/>
      <c r="M4" s="68"/>
      <c r="N4" s="68"/>
      <c r="O4" s="69"/>
    </row>
    <row r="5" spans="1:23" ht="12.75" customHeight="1" x14ac:dyDescent="0.2">
      <c r="A5" s="70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8"/>
      <c r="N5" s="68"/>
      <c r="O5" s="69"/>
      <c r="T5" s="97">
        <v>1</v>
      </c>
    </row>
    <row r="6" spans="1:23" ht="23.25" customHeight="1" x14ac:dyDescent="0.2">
      <c r="A6" s="99"/>
      <c r="B6" s="100"/>
      <c r="C6" s="146" t="s">
        <v>1911</v>
      </c>
      <c r="D6" s="146"/>
      <c r="E6" s="146"/>
      <c r="F6" s="146"/>
      <c r="G6" s="146"/>
      <c r="H6" s="146"/>
      <c r="I6" s="146"/>
      <c r="J6" s="146"/>
      <c r="K6" s="146"/>
      <c r="L6" s="146"/>
      <c r="M6" s="101"/>
      <c r="N6" s="101"/>
      <c r="O6" s="102"/>
      <c r="S6" s="22" t="str">
        <f>CONCATENATE(F14,J14)</f>
        <v/>
      </c>
      <c r="T6" s="97">
        <v>2</v>
      </c>
    </row>
    <row r="7" spans="1:23" ht="26.25" customHeight="1" x14ac:dyDescent="0.2">
      <c r="A7" s="99"/>
      <c r="B7" s="100"/>
      <c r="C7" s="147" t="s">
        <v>1909</v>
      </c>
      <c r="D7" s="147"/>
      <c r="E7" s="147"/>
      <c r="F7" s="147"/>
      <c r="G7" s="147"/>
      <c r="H7" s="147"/>
      <c r="I7" s="147"/>
      <c r="J7" s="147"/>
      <c r="K7" s="147"/>
      <c r="L7" s="147"/>
      <c r="M7" s="101"/>
      <c r="N7" s="101"/>
      <c r="O7" s="102"/>
      <c r="T7" s="97">
        <v>3</v>
      </c>
    </row>
    <row r="8" spans="1:23" ht="21" customHeight="1" x14ac:dyDescent="0.25">
      <c r="A8" s="99"/>
      <c r="B8" s="100"/>
      <c r="C8" s="160" t="s">
        <v>1908</v>
      </c>
      <c r="D8" s="161"/>
      <c r="E8" s="161"/>
      <c r="F8" s="161"/>
      <c r="G8" s="161"/>
      <c r="H8" s="161"/>
      <c r="I8" s="161"/>
      <c r="J8" s="161"/>
      <c r="K8" s="161"/>
      <c r="L8" s="161"/>
      <c r="M8" s="100"/>
      <c r="N8" s="100"/>
      <c r="O8" s="103"/>
      <c r="T8" s="97">
        <v>4</v>
      </c>
    </row>
    <row r="9" spans="1:23" ht="21" customHeight="1" x14ac:dyDescent="0.25">
      <c r="A9" s="70"/>
      <c r="B9" s="66"/>
      <c r="C9" s="71"/>
      <c r="D9" s="72"/>
      <c r="E9" s="72"/>
      <c r="F9" s="72"/>
      <c r="G9" s="72"/>
      <c r="H9" s="72"/>
      <c r="I9" s="72"/>
      <c r="J9" s="72"/>
      <c r="K9" s="72"/>
      <c r="L9" s="72"/>
      <c r="M9" s="66"/>
      <c r="N9" s="66"/>
      <c r="O9" s="67"/>
      <c r="T9" s="97">
        <v>5</v>
      </c>
    </row>
    <row r="10" spans="1:23" ht="15.75" x14ac:dyDescent="0.25">
      <c r="A10" s="150" t="s">
        <v>1276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2"/>
      <c r="T10" s="97">
        <v>6</v>
      </c>
    </row>
    <row r="11" spans="1:23" ht="15.75" x14ac:dyDescent="0.25">
      <c r="A11" s="150" t="s">
        <v>1907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2"/>
      <c r="T11" s="97">
        <v>7</v>
      </c>
    </row>
    <row r="12" spans="1:23" ht="15.75" x14ac:dyDescent="0.25">
      <c r="A12" s="157"/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9"/>
      <c r="T12" s="97">
        <v>8</v>
      </c>
    </row>
    <row r="13" spans="1:23" x14ac:dyDescent="0.2">
      <c r="A13" s="70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7"/>
      <c r="T13" s="97">
        <v>9</v>
      </c>
    </row>
    <row r="14" spans="1:23" ht="18.75" thickBot="1" x14ac:dyDescent="0.3">
      <c r="A14" s="153" t="s">
        <v>1274</v>
      </c>
      <c r="B14" s="154"/>
      <c r="C14" s="154"/>
      <c r="D14" s="154"/>
      <c r="E14" s="154"/>
      <c r="F14" s="135"/>
      <c r="G14" s="136"/>
      <c r="H14" s="155" t="s">
        <v>1264</v>
      </c>
      <c r="I14" s="156"/>
      <c r="J14" s="105"/>
      <c r="K14" s="65" t="s">
        <v>1265</v>
      </c>
      <c r="L14" s="133" t="str">
        <f>IFERROR(VLOOKUP(S6,Relação,5,0),"")</f>
        <v/>
      </c>
      <c r="M14" s="134"/>
      <c r="N14" s="66"/>
      <c r="O14" s="67"/>
      <c r="T14" s="97">
        <v>10</v>
      </c>
      <c r="W14" s="23"/>
    </row>
    <row r="15" spans="1:23" ht="16.5" thickTop="1" x14ac:dyDescent="0.25">
      <c r="A15" s="73"/>
      <c r="B15" s="74"/>
      <c r="C15" s="74"/>
      <c r="D15" s="74"/>
      <c r="E15" s="74"/>
      <c r="F15" s="149" t="s">
        <v>1300</v>
      </c>
      <c r="G15" s="149"/>
      <c r="H15" s="149"/>
      <c r="I15" s="149"/>
      <c r="J15" s="98"/>
      <c r="K15" s="65"/>
      <c r="L15" s="148"/>
      <c r="M15" s="148"/>
      <c r="N15" s="66"/>
      <c r="O15" s="67"/>
      <c r="T15" s="97">
        <v>11</v>
      </c>
      <c r="W15" s="23"/>
    </row>
    <row r="16" spans="1:23" x14ac:dyDescent="0.2">
      <c r="A16" s="70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7"/>
      <c r="T16" s="97">
        <v>12</v>
      </c>
    </row>
    <row r="17" spans="1:20" ht="16.5" customHeight="1" thickBot="1" x14ac:dyDescent="0.35">
      <c r="A17" s="75" t="s">
        <v>1266</v>
      </c>
      <c r="B17" s="76"/>
      <c r="C17" s="76"/>
      <c r="D17" s="133" t="str">
        <f>IFERROR(VLOOKUP(S6,Relação,4,0),"")</f>
        <v/>
      </c>
      <c r="E17" s="133"/>
      <c r="F17" s="133"/>
      <c r="G17" s="133"/>
      <c r="H17" s="133"/>
      <c r="I17" s="133"/>
      <c r="J17" s="133"/>
      <c r="K17" s="133"/>
      <c r="L17" s="133"/>
      <c r="M17" s="134"/>
      <c r="N17" s="82"/>
      <c r="O17" s="83"/>
      <c r="T17" s="97">
        <v>13</v>
      </c>
    </row>
    <row r="18" spans="1:20" ht="40.5" customHeight="1" thickTop="1" x14ac:dyDescent="0.3">
      <c r="A18" s="137" t="s">
        <v>1299</v>
      </c>
      <c r="B18" s="138"/>
      <c r="C18" s="13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82"/>
      <c r="O18" s="83"/>
      <c r="T18" s="97">
        <v>15</v>
      </c>
    </row>
    <row r="19" spans="1:20" ht="13.5" customHeight="1" x14ac:dyDescent="0.3">
      <c r="A19" s="77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9"/>
      <c r="O19" s="84"/>
    </row>
    <row r="20" spans="1:20" ht="16.5" customHeight="1" thickBot="1" x14ac:dyDescent="0.35">
      <c r="A20" s="77" t="s">
        <v>1267</v>
      </c>
      <c r="B20" s="78"/>
      <c r="C20" s="78"/>
      <c r="D20" s="78"/>
      <c r="E20" s="78"/>
      <c r="F20" s="133" t="str">
        <f>IFERROR(UPPER(VLOOKUP(S6,Relação,6,0)),"")</f>
        <v/>
      </c>
      <c r="G20" s="133"/>
      <c r="H20" s="133"/>
      <c r="I20" s="133"/>
      <c r="J20" s="133"/>
      <c r="K20" s="133"/>
      <c r="L20" s="133"/>
      <c r="M20" s="134"/>
      <c r="N20" s="79"/>
      <c r="O20" s="84"/>
    </row>
    <row r="21" spans="1:20" ht="16.5" customHeight="1" thickTop="1" x14ac:dyDescent="0.3">
      <c r="A21" s="77"/>
      <c r="B21" s="78"/>
      <c r="C21" s="78"/>
      <c r="D21" s="78"/>
      <c r="E21" s="78"/>
      <c r="F21" s="96"/>
      <c r="G21" s="96"/>
      <c r="H21" s="96"/>
      <c r="I21" s="96"/>
      <c r="J21" s="96"/>
      <c r="K21" s="96"/>
      <c r="L21" s="96"/>
      <c r="M21" s="96"/>
      <c r="N21" s="79"/>
      <c r="O21" s="84"/>
    </row>
    <row r="22" spans="1:20" ht="13.5" customHeight="1" x14ac:dyDescent="0.3">
      <c r="A22" s="77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9"/>
      <c r="O22" s="84"/>
      <c r="Q22" s="24"/>
    </row>
    <row r="23" spans="1:20" ht="34.5" customHeight="1" thickBot="1" x14ac:dyDescent="0.3">
      <c r="A23" s="126" t="s">
        <v>1268</v>
      </c>
      <c r="B23" s="127"/>
      <c r="C23" s="28" t="str">
        <f>IFERROR(VLOOKUP(S6,Relação,7,0),"")</f>
        <v/>
      </c>
      <c r="D23" s="128" t="s">
        <v>1269</v>
      </c>
      <c r="E23" s="128"/>
      <c r="F23" s="128"/>
      <c r="G23" s="129" t="str">
        <f>IFERROR(UPPER(VLOOKUP(S6,Relação,8,0)),"")</f>
        <v/>
      </c>
      <c r="H23" s="129"/>
      <c r="I23" s="129"/>
      <c r="J23" s="129"/>
      <c r="K23" s="129"/>
      <c r="L23" s="129"/>
      <c r="M23" s="130"/>
      <c r="N23" s="78"/>
      <c r="O23" s="85"/>
      <c r="P23" s="27"/>
      <c r="Q23" s="27"/>
      <c r="R23" s="25"/>
    </row>
    <row r="24" spans="1:20" ht="15.75" thickTop="1" x14ac:dyDescent="0.25">
      <c r="A24" s="77"/>
      <c r="B24" s="78"/>
      <c r="C24" s="104"/>
      <c r="D24" s="78"/>
      <c r="E24" s="78"/>
      <c r="F24" s="78"/>
      <c r="G24" s="132" t="str">
        <f>IFERROR(VLOOKUP(C24,TABUOUD,2,0),"")</f>
        <v/>
      </c>
      <c r="H24" s="132"/>
      <c r="I24" s="132"/>
      <c r="J24" s="132"/>
      <c r="K24" s="132"/>
      <c r="L24" s="132"/>
      <c r="M24" s="132"/>
      <c r="N24" s="78"/>
      <c r="O24" s="85"/>
      <c r="P24" s="27"/>
      <c r="Q24" s="27"/>
      <c r="R24" s="25"/>
    </row>
    <row r="25" spans="1:20" ht="15" x14ac:dyDescent="0.25">
      <c r="A25" s="77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85"/>
      <c r="P25" s="27"/>
      <c r="Q25" s="27"/>
      <c r="R25" s="25"/>
    </row>
    <row r="26" spans="1:20" ht="16.5" thickBot="1" x14ac:dyDescent="0.3">
      <c r="A26" s="80" t="s">
        <v>1277</v>
      </c>
      <c r="B26" s="81"/>
      <c r="C26" s="47" t="str">
        <f>IFERROR(VLOOKUP(S6,Relação,11,0),"")</f>
        <v/>
      </c>
      <c r="D26" s="139" t="s">
        <v>1278</v>
      </c>
      <c r="E26" s="139"/>
      <c r="F26" s="139"/>
      <c r="G26" s="47" t="str">
        <f>IFERROR(VLOOKUP(S6,Relação,12,0),"")</f>
        <v/>
      </c>
      <c r="H26" s="139" t="s">
        <v>1270</v>
      </c>
      <c r="I26" s="139"/>
      <c r="J26" s="140">
        <v>41579</v>
      </c>
      <c r="K26" s="141"/>
      <c r="L26" s="81"/>
      <c r="M26" s="81"/>
      <c r="N26" s="81"/>
      <c r="O26" s="86"/>
      <c r="P26" s="27"/>
      <c r="Q26" s="27"/>
      <c r="R26" s="25"/>
    </row>
    <row r="27" spans="1:20" ht="15.75" thickTop="1" x14ac:dyDescent="0.25">
      <c r="A27" s="80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6"/>
      <c r="P27" s="27"/>
      <c r="Q27" s="27"/>
      <c r="R27" s="25"/>
    </row>
    <row r="28" spans="1:20" ht="13.5" customHeight="1" x14ac:dyDescent="0.25">
      <c r="A28" s="56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131"/>
      <c r="M28" s="131"/>
      <c r="N28" s="131"/>
      <c r="O28" s="58"/>
      <c r="P28" s="27"/>
      <c r="Q28" s="27"/>
      <c r="R28" s="25"/>
    </row>
    <row r="29" spans="1:20" ht="13.5" customHeight="1" x14ac:dyDescent="0.25">
      <c r="A29" s="56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131"/>
      <c r="M29" s="131"/>
      <c r="N29" s="131"/>
      <c r="O29" s="58"/>
      <c r="P29" s="27"/>
      <c r="Q29" s="27"/>
      <c r="R29" s="25"/>
    </row>
    <row r="30" spans="1:20" ht="16.5" customHeight="1" thickBot="1" x14ac:dyDescent="0.3">
      <c r="A30" s="122" t="s">
        <v>1271</v>
      </c>
      <c r="B30" s="123"/>
      <c r="C30" s="123"/>
      <c r="D30" s="123"/>
      <c r="E30" s="123"/>
      <c r="F30" s="123"/>
      <c r="G30" s="124"/>
      <c r="H30" s="124"/>
      <c r="I30" s="124"/>
      <c r="J30" s="124"/>
      <c r="K30" s="125"/>
      <c r="L30" s="57"/>
      <c r="M30" s="57"/>
      <c r="N30" s="57"/>
      <c r="O30" s="58"/>
      <c r="P30" s="27"/>
      <c r="Q30" s="27"/>
      <c r="R30" s="25"/>
    </row>
    <row r="31" spans="1:20" ht="16.5" customHeight="1" thickTop="1" x14ac:dyDescent="0.25">
      <c r="A31" s="92"/>
      <c r="B31" s="93"/>
      <c r="C31" s="93"/>
      <c r="D31" s="93"/>
      <c r="E31" s="93"/>
      <c r="F31" s="93"/>
      <c r="G31" s="94"/>
      <c r="H31" s="95"/>
      <c r="I31" s="95"/>
      <c r="J31" s="95"/>
      <c r="K31" s="95"/>
      <c r="L31" s="57"/>
      <c r="M31" s="57"/>
      <c r="N31" s="57"/>
      <c r="O31" s="58"/>
      <c r="P31" s="27"/>
      <c r="Q31" s="27"/>
      <c r="R31" s="25"/>
    </row>
    <row r="32" spans="1:20" ht="16.5" customHeight="1" x14ac:dyDescent="0.25">
      <c r="A32" s="92"/>
      <c r="B32" s="93"/>
      <c r="C32" s="93"/>
      <c r="D32" s="93"/>
      <c r="E32" s="93"/>
      <c r="F32" s="93"/>
      <c r="G32" s="94"/>
      <c r="H32" s="95"/>
      <c r="I32" s="95"/>
      <c r="J32" s="95"/>
      <c r="K32" s="95"/>
      <c r="L32" s="57"/>
      <c r="M32" s="57"/>
      <c r="N32" s="57"/>
      <c r="O32" s="58"/>
      <c r="P32" s="27"/>
      <c r="Q32" s="27"/>
      <c r="R32" s="25"/>
    </row>
    <row r="33" spans="1:18" ht="16.5" thickBot="1" x14ac:dyDescent="0.3">
      <c r="A33" s="56" t="s">
        <v>1275</v>
      </c>
      <c r="B33" s="165">
        <f ca="1">TODAY()</f>
        <v>42269</v>
      </c>
      <c r="C33" s="166"/>
      <c r="D33" s="88"/>
      <c r="E33" s="88"/>
      <c r="F33" s="88"/>
      <c r="G33" s="88"/>
      <c r="H33" s="88"/>
      <c r="I33" s="88"/>
      <c r="J33" s="88"/>
      <c r="K33" s="88"/>
      <c r="L33" s="57"/>
      <c r="M33" s="57"/>
      <c r="N33" s="57"/>
      <c r="O33" s="58"/>
      <c r="P33" s="27"/>
      <c r="Q33" s="27"/>
      <c r="R33" s="25"/>
    </row>
    <row r="34" spans="1:18" ht="16.5" customHeight="1" thickTop="1" x14ac:dyDescent="0.25">
      <c r="A34" s="92"/>
      <c r="B34" s="93"/>
      <c r="C34" s="93"/>
      <c r="D34" s="93"/>
      <c r="E34" s="93"/>
      <c r="F34" s="93"/>
      <c r="G34" s="94"/>
      <c r="H34" s="95"/>
      <c r="I34" s="95"/>
      <c r="J34" s="95"/>
      <c r="K34" s="95"/>
      <c r="L34" s="57"/>
      <c r="M34" s="88"/>
      <c r="N34" s="88"/>
      <c r="O34" s="87"/>
      <c r="P34" s="27"/>
      <c r="Q34" s="27"/>
      <c r="R34" s="25"/>
    </row>
    <row r="35" spans="1:18" ht="15" x14ac:dyDescent="0.25">
      <c r="A35" s="56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88"/>
      <c r="N35" s="88"/>
      <c r="O35" s="87"/>
      <c r="P35" s="27"/>
      <c r="Q35" s="27"/>
      <c r="R35" s="25"/>
    </row>
    <row r="36" spans="1:18" ht="16.5" customHeight="1" thickBot="1" x14ac:dyDescent="0.3">
      <c r="A36" s="167" t="s">
        <v>1272</v>
      </c>
      <c r="B36" s="168"/>
      <c r="C36" s="168"/>
      <c r="D36" s="133" t="str">
        <f>IFERROR(IF(C24&lt;&gt;"",CONCATENATE(VLOOKUP(C24,TABUOUD,3,0)," - ",VLOOKUP(C24,TABUOUD,4,0)),CONCATENATE(VLOOKUP(C23,TABUOUD,3,0)," - ",VLOOKUP(C23,TABUOUD,4,0))),"")</f>
        <v/>
      </c>
      <c r="E36" s="133"/>
      <c r="F36" s="133"/>
      <c r="G36" s="133"/>
      <c r="H36" s="133"/>
      <c r="I36" s="133"/>
      <c r="J36" s="133"/>
      <c r="K36" s="134"/>
      <c r="L36" s="57"/>
      <c r="M36" s="88"/>
      <c r="N36" s="88"/>
      <c r="O36" s="87"/>
      <c r="P36" s="27"/>
      <c r="Q36" s="27"/>
      <c r="R36" s="25"/>
    </row>
    <row r="37" spans="1:18" ht="15.75" thickTop="1" x14ac:dyDescent="0.25">
      <c r="A37" s="56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88"/>
      <c r="N37" s="88"/>
      <c r="O37" s="87"/>
      <c r="R37" s="25"/>
    </row>
    <row r="38" spans="1:18" ht="32.25" customHeight="1" thickBot="1" x14ac:dyDescent="0.3">
      <c r="A38" s="169" t="s">
        <v>1273</v>
      </c>
      <c r="B38" s="170"/>
      <c r="C38" s="170"/>
      <c r="D38" s="171" t="str">
        <f>IFERROR(IF(C24&lt;&gt;"",UPPER(CONCATENATE(VLOOKUP(C24,TABUOUD,5,0)," - ",VLOOKUP(C24,TABUOUD,6,0))),UPPER(CONCATENATE(VLOOKUP(C23,TABUOUD,5,0)," - ",VLOOKUP(S6,Relação,10,0)))),"")</f>
        <v/>
      </c>
      <c r="E38" s="172"/>
      <c r="F38" s="172"/>
      <c r="G38" s="172"/>
      <c r="H38" s="172"/>
      <c r="I38" s="172"/>
      <c r="J38" s="172"/>
      <c r="K38" s="173"/>
      <c r="L38" s="57"/>
      <c r="M38" s="88"/>
      <c r="N38" s="88"/>
      <c r="O38" s="87"/>
      <c r="R38" s="25"/>
    </row>
    <row r="39" spans="1:18" ht="13.5" thickTop="1" x14ac:dyDescent="0.2">
      <c r="A39" s="56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8"/>
    </row>
    <row r="40" spans="1:18" ht="15" customHeight="1" x14ac:dyDescent="0.2">
      <c r="A40" s="56"/>
      <c r="B40" s="57"/>
      <c r="C40" s="59"/>
      <c r="D40" s="174" t="s">
        <v>1904</v>
      </c>
      <c r="E40" s="174"/>
      <c r="F40" s="174" t="s">
        <v>1905</v>
      </c>
      <c r="G40" s="174"/>
      <c r="H40" s="60"/>
      <c r="I40" s="61"/>
      <c r="J40" s="61"/>
      <c r="K40" s="61"/>
      <c r="L40" s="61"/>
      <c r="M40" s="61"/>
      <c r="N40" s="61"/>
      <c r="O40" s="58"/>
    </row>
    <row r="41" spans="1:18" ht="16.5" thickBot="1" x14ac:dyDescent="0.3">
      <c r="A41" s="56" t="s">
        <v>1902</v>
      </c>
      <c r="B41" s="57"/>
      <c r="C41" s="57"/>
      <c r="D41" s="164"/>
      <c r="E41" s="163"/>
      <c r="F41" s="162"/>
      <c r="G41" s="163"/>
      <c r="H41" s="61"/>
      <c r="I41" s="61"/>
      <c r="J41" s="61"/>
      <c r="K41" s="61"/>
      <c r="L41" s="61"/>
      <c r="M41" s="61"/>
      <c r="N41" s="59"/>
      <c r="O41" s="58"/>
    </row>
    <row r="42" spans="1:18" ht="13.5" thickTop="1" x14ac:dyDescent="0.2">
      <c r="A42" s="56"/>
      <c r="B42" s="57"/>
      <c r="C42" s="57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59"/>
      <c r="O42" s="58"/>
    </row>
    <row r="43" spans="1:18" x14ac:dyDescent="0.2">
      <c r="A43" s="56"/>
      <c r="B43" s="57"/>
      <c r="C43" s="57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59"/>
      <c r="O43" s="58"/>
    </row>
    <row r="44" spans="1:18" x14ac:dyDescent="0.2">
      <c r="A44" s="56"/>
      <c r="B44" s="57"/>
      <c r="C44" s="57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59"/>
      <c r="O44" s="58"/>
    </row>
    <row r="45" spans="1:18" ht="13.5" thickBot="1" x14ac:dyDescent="0.25">
      <c r="A45" s="91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90"/>
    </row>
    <row r="46" spans="1:18" ht="13.5" hidden="1" thickTop="1" x14ac:dyDescent="0.2">
      <c r="A46" s="24"/>
      <c r="B46" s="24"/>
      <c r="C46" s="24"/>
      <c r="D46" s="24"/>
      <c r="E46" s="24"/>
      <c r="F46" s="54"/>
      <c r="G46" s="54"/>
      <c r="H46" s="54"/>
      <c r="I46" s="54"/>
      <c r="J46" s="54"/>
      <c r="K46" s="54"/>
      <c r="L46" s="54"/>
      <c r="M46" s="54"/>
      <c r="N46" s="54"/>
      <c r="O46" s="54"/>
    </row>
    <row r="47" spans="1:18" hidden="1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8" hidden="1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1:15" hidden="1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</row>
  </sheetData>
  <sheetProtection password="C664" sheet="1" objects="1" scenarios="1"/>
  <mergeCells count="40">
    <mergeCell ref="F41:G41"/>
    <mergeCell ref="D41:E41"/>
    <mergeCell ref="B33:C33"/>
    <mergeCell ref="A36:C36"/>
    <mergeCell ref="D36:K36"/>
    <mergeCell ref="A38:C38"/>
    <mergeCell ref="D38:K38"/>
    <mergeCell ref="D40:E40"/>
    <mergeCell ref="F40:G40"/>
    <mergeCell ref="C6:L6"/>
    <mergeCell ref="C7:L7"/>
    <mergeCell ref="D18:M18"/>
    <mergeCell ref="F15:I15"/>
    <mergeCell ref="A11:O11"/>
    <mergeCell ref="L15:M15"/>
    <mergeCell ref="A10:O10"/>
    <mergeCell ref="A14:E14"/>
    <mergeCell ref="H14:I14"/>
    <mergeCell ref="L14:M14"/>
    <mergeCell ref="A12:O12"/>
    <mergeCell ref="D17:M17"/>
    <mergeCell ref="C8:L8"/>
    <mergeCell ref="A1:A4"/>
    <mergeCell ref="C1:L1"/>
    <mergeCell ref="C2:L2"/>
    <mergeCell ref="C3:L3"/>
    <mergeCell ref="C4:L4"/>
    <mergeCell ref="F20:M20"/>
    <mergeCell ref="F14:G14"/>
    <mergeCell ref="A18:C18"/>
    <mergeCell ref="D26:F26"/>
    <mergeCell ref="H26:I26"/>
    <mergeCell ref="J26:K26"/>
    <mergeCell ref="A30:F30"/>
    <mergeCell ref="G30:K30"/>
    <mergeCell ref="A23:B23"/>
    <mergeCell ref="D23:F23"/>
    <mergeCell ref="G23:M23"/>
    <mergeCell ref="L28:N29"/>
    <mergeCell ref="G24:M24"/>
  </mergeCells>
  <conditionalFormatting sqref="G24:M24">
    <cfRule type="notContainsBlanks" dxfId="0" priority="1">
      <formula>LEN(TRIM(G24))&gt;0</formula>
    </cfRule>
  </conditionalFormatting>
  <dataValidations count="2">
    <dataValidation type="list" allowBlank="1" showInputMessage="1" showErrorMessage="1" sqref="J15">
      <formula1>"01,02,03,04,05,06,07,08,"</formula1>
    </dataValidation>
    <dataValidation type="list" allowBlank="1" showInputMessage="1" showErrorMessage="1" sqref="J14">
      <formula1>$T$5:$T$18</formula1>
    </dataValidation>
  </dataValidations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42"/>
  <sheetViews>
    <sheetView showGridLines="0" view="pageBreakPreview" topLeftCell="A22" zoomScale="145" zoomScaleNormal="145" zoomScaleSheetLayoutView="145" workbookViewId="0">
      <selection activeCell="L2" sqref="L2:L4"/>
    </sheetView>
  </sheetViews>
  <sheetFormatPr defaultRowHeight="15" x14ac:dyDescent="0.25"/>
  <cols>
    <col min="1" max="1" width="5.140625" customWidth="1"/>
    <col min="2" max="2" width="2.140625" customWidth="1"/>
    <col min="3" max="3" width="4.5703125" customWidth="1"/>
    <col min="4" max="4" width="7.42578125" customWidth="1"/>
    <col min="5" max="5" width="7.140625" customWidth="1"/>
    <col min="6" max="6" width="10" customWidth="1"/>
    <col min="7" max="7" width="9.5703125" customWidth="1"/>
    <col min="8" max="8" width="12.5703125" customWidth="1"/>
    <col min="9" max="9" width="7.85546875" customWidth="1"/>
    <col min="10" max="10" width="11.28515625" customWidth="1"/>
    <col min="11" max="11" width="10" customWidth="1"/>
    <col min="12" max="12" width="8.85546875" customWidth="1"/>
  </cols>
  <sheetData>
    <row r="1" spans="1:14" ht="16.5" customHeight="1" x14ac:dyDescent="0.3">
      <c r="A1" s="231"/>
      <c r="B1" s="231"/>
      <c r="C1" s="231"/>
      <c r="D1" s="233" t="s">
        <v>0</v>
      </c>
      <c r="E1" s="233"/>
      <c r="F1" s="233"/>
      <c r="G1" s="233"/>
      <c r="H1" s="233"/>
      <c r="I1" s="233"/>
      <c r="J1" s="233"/>
      <c r="K1" s="233"/>
      <c r="L1" s="55" t="s">
        <v>1906</v>
      </c>
    </row>
    <row r="2" spans="1:14" ht="18" customHeight="1" x14ac:dyDescent="0.4">
      <c r="A2" s="231"/>
      <c r="B2" s="231"/>
      <c r="C2" s="231"/>
      <c r="D2" s="232" t="s">
        <v>1</v>
      </c>
      <c r="E2" s="232"/>
      <c r="F2" s="232"/>
      <c r="G2" s="232"/>
      <c r="H2" s="232"/>
      <c r="I2" s="232"/>
      <c r="J2" s="232"/>
      <c r="K2" s="232"/>
      <c r="L2" s="217" t="str">
        <f>CONCATENATE('TELA INICIAL'!D41,"/",'TELA INICIAL'!F41)</f>
        <v>/</v>
      </c>
    </row>
    <row r="3" spans="1:14" ht="15" customHeight="1" x14ac:dyDescent="0.3">
      <c r="A3" s="231"/>
      <c r="B3" s="231"/>
      <c r="C3" s="231"/>
      <c r="D3" s="1" t="s">
        <v>2</v>
      </c>
      <c r="E3" s="218" t="str">
        <f>'TELA INICIAL'!D36</f>
        <v/>
      </c>
      <c r="F3" s="219"/>
      <c r="G3" s="219"/>
      <c r="H3" s="219"/>
      <c r="I3" s="219"/>
      <c r="J3" s="219"/>
      <c r="K3" s="220"/>
      <c r="L3" s="217"/>
    </row>
    <row r="4" spans="1:14" ht="29.25" customHeight="1" x14ac:dyDescent="0.25">
      <c r="A4" s="231"/>
      <c r="B4" s="231"/>
      <c r="C4" s="231"/>
      <c r="D4" s="2" t="s">
        <v>3</v>
      </c>
      <c r="E4" s="221" t="str">
        <f>'TELA INICIAL'!D38</f>
        <v/>
      </c>
      <c r="F4" s="221"/>
      <c r="G4" s="221"/>
      <c r="H4" s="221"/>
      <c r="I4" s="221"/>
      <c r="J4" s="221"/>
      <c r="K4" s="222"/>
      <c r="L4" s="217"/>
    </row>
    <row r="5" spans="1:14" ht="9.9499999999999993" customHeight="1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4" ht="20.100000000000001" customHeight="1" x14ac:dyDescent="0.25">
      <c r="A6" s="225" t="s">
        <v>4</v>
      </c>
      <c r="B6" s="226"/>
      <c r="C6" s="226"/>
      <c r="D6" s="226"/>
      <c r="E6" s="226"/>
      <c r="F6" s="226"/>
      <c r="G6" s="226"/>
      <c r="H6" s="226"/>
      <c r="I6" s="226"/>
      <c r="J6" s="226"/>
      <c r="K6" s="226"/>
      <c r="L6" s="227"/>
    </row>
    <row r="7" spans="1:14" ht="9.9499999999999993" customHeight="1" x14ac:dyDescent="0.25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4" ht="123.75" customHeight="1" x14ac:dyDescent="0.25">
      <c r="A8" s="228" t="s">
        <v>1913</v>
      </c>
      <c r="B8" s="229"/>
      <c r="C8" s="229"/>
      <c r="D8" s="229"/>
      <c r="E8" s="229"/>
      <c r="F8" s="229"/>
      <c r="G8" s="229"/>
      <c r="H8" s="229"/>
      <c r="I8" s="229"/>
      <c r="J8" s="229"/>
      <c r="K8" s="229"/>
      <c r="L8" s="230"/>
      <c r="M8" s="39"/>
      <c r="N8" s="40"/>
    </row>
    <row r="9" spans="1:14" ht="9.9499999999999993" customHeight="1" x14ac:dyDescent="0.25">
      <c r="A9" s="5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4" ht="16.5" customHeight="1" x14ac:dyDescent="0.3">
      <c r="A10" s="205" t="s">
        <v>5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</row>
    <row r="11" spans="1:14" ht="20.100000000000001" customHeight="1" x14ac:dyDescent="0.25">
      <c r="A11" s="6" t="s">
        <v>1254</v>
      </c>
      <c r="B11" s="206" t="str">
        <f>IF('TELA INICIAL'!L15="",'TELA INICIAL'!L14,'TELA INICIAL'!L15)</f>
        <v/>
      </c>
      <c r="C11" s="206"/>
      <c r="D11" s="206"/>
      <c r="E11" s="206"/>
      <c r="F11" s="203"/>
      <c r="G11" s="6" t="s">
        <v>1255</v>
      </c>
      <c r="H11" s="203" t="str">
        <f>CONCATENATE('TELA INICIAL'!F14,"/",IF('TELA INICIAL'!J15="",'TELA INICIAL'!J14,'TELA INICIAL'!J15))</f>
        <v>/</v>
      </c>
      <c r="I11" s="204"/>
      <c r="J11" s="204"/>
      <c r="K11" s="204"/>
      <c r="L11" s="204"/>
    </row>
    <row r="12" spans="1:14" ht="20.100000000000001" customHeight="1" x14ac:dyDescent="0.25">
      <c r="A12" s="187" t="s">
        <v>1256</v>
      </c>
      <c r="B12" s="188"/>
      <c r="C12" s="206" t="str">
        <f>IF('TELA INICIAL'!D18="",'TELA INICIAL'!D17,'TELA INICIAL'!D18)</f>
        <v/>
      </c>
      <c r="D12" s="206"/>
      <c r="E12" s="206"/>
      <c r="F12" s="206"/>
      <c r="G12" s="206"/>
      <c r="H12" s="206"/>
      <c r="I12" s="206"/>
      <c r="J12" s="206"/>
      <c r="K12" s="206"/>
      <c r="L12" s="203"/>
    </row>
    <row r="13" spans="1:14" ht="20.100000000000001" customHeight="1" x14ac:dyDescent="0.25">
      <c r="A13" s="185" t="s">
        <v>6</v>
      </c>
      <c r="B13" s="186"/>
      <c r="C13" s="186"/>
      <c r="D13" s="186"/>
      <c r="E13" s="186"/>
      <c r="F13" s="186"/>
      <c r="G13" s="223" t="str">
        <f>'TELA INICIAL'!F20</f>
        <v/>
      </c>
      <c r="H13" s="223"/>
      <c r="I13" s="223"/>
      <c r="J13" s="223"/>
      <c r="K13" s="223"/>
      <c r="L13" s="224"/>
    </row>
    <row r="14" spans="1:14" ht="27.75" customHeight="1" x14ac:dyDescent="0.25">
      <c r="A14" s="187" t="s">
        <v>7</v>
      </c>
      <c r="B14" s="188"/>
      <c r="C14" s="188"/>
      <c r="D14" s="198" t="str">
        <f>IF('TELA INICIAL'!C24="",'TELA INICIAL'!C23,'TELA INICIAL'!C24)</f>
        <v/>
      </c>
      <c r="E14" s="199"/>
      <c r="F14" s="179" t="s">
        <v>8</v>
      </c>
      <c r="G14" s="180"/>
      <c r="H14" s="181" t="str">
        <f>IF('TELA INICIAL'!C24="",'TELA INICIAL'!G23,'TELA INICIAL'!G24)</f>
        <v/>
      </c>
      <c r="I14" s="181"/>
      <c r="J14" s="181"/>
      <c r="K14" s="181"/>
      <c r="L14" s="182"/>
    </row>
    <row r="15" spans="1:14" ht="6.95" customHeight="1" x14ac:dyDescent="0.25">
      <c r="A15" s="7"/>
      <c r="B15" s="7"/>
      <c r="C15" s="7"/>
      <c r="D15" s="7"/>
      <c r="E15" s="7"/>
      <c r="F15" s="7"/>
      <c r="G15" s="7"/>
      <c r="H15" s="7"/>
      <c r="I15" s="4"/>
      <c r="J15" s="4"/>
      <c r="K15" s="4"/>
      <c r="L15" s="4"/>
    </row>
    <row r="16" spans="1:14" ht="16.5" customHeight="1" x14ac:dyDescent="0.25">
      <c r="A16" s="202" t="s">
        <v>9</v>
      </c>
      <c r="B16" s="202"/>
      <c r="C16" s="202"/>
      <c r="D16" s="202"/>
      <c r="E16" s="202"/>
      <c r="F16" s="202"/>
      <c r="G16" s="202"/>
      <c r="H16" s="202"/>
      <c r="I16" s="202"/>
      <c r="J16" s="202"/>
      <c r="K16" s="202"/>
      <c r="L16" s="202"/>
    </row>
    <row r="17" spans="1:12" x14ac:dyDescent="0.25">
      <c r="A17" s="189" t="s">
        <v>10</v>
      </c>
      <c r="B17" s="190"/>
      <c r="C17" s="190"/>
      <c r="D17" s="191"/>
      <c r="E17" s="178" t="s">
        <v>1260</v>
      </c>
      <c r="F17" s="178"/>
      <c r="G17" s="178"/>
      <c r="H17" s="178"/>
      <c r="I17" s="178" t="s">
        <v>11</v>
      </c>
      <c r="J17" s="178"/>
      <c r="K17" s="178"/>
      <c r="L17" s="178"/>
    </row>
    <row r="18" spans="1:12" ht="15.75" customHeight="1" x14ac:dyDescent="0.25">
      <c r="A18" s="192"/>
      <c r="B18" s="193"/>
      <c r="C18" s="193"/>
      <c r="D18" s="194"/>
      <c r="E18" s="178" t="s">
        <v>12</v>
      </c>
      <c r="F18" s="178"/>
      <c r="G18" s="178" t="s">
        <v>14</v>
      </c>
      <c r="H18" s="178"/>
      <c r="I18" s="178" t="s">
        <v>12</v>
      </c>
      <c r="J18" s="178"/>
      <c r="K18" s="178" t="s">
        <v>13</v>
      </c>
      <c r="L18" s="178"/>
    </row>
    <row r="19" spans="1:12" x14ac:dyDescent="0.25">
      <c r="A19" s="195"/>
      <c r="B19" s="196"/>
      <c r="C19" s="196"/>
      <c r="D19" s="197"/>
      <c r="E19" s="178"/>
      <c r="F19" s="178"/>
      <c r="G19" s="178"/>
      <c r="H19" s="178"/>
      <c r="I19" s="178"/>
      <c r="J19" s="178"/>
      <c r="K19" s="178"/>
      <c r="L19" s="178"/>
    </row>
    <row r="20" spans="1:12" ht="18.75" x14ac:dyDescent="0.4">
      <c r="A20" s="177" t="s">
        <v>1910</v>
      </c>
      <c r="B20" s="177"/>
      <c r="C20" s="177"/>
      <c r="D20" s="177"/>
      <c r="E20" s="210" t="str">
        <f>'TELA INICIAL'!C26</f>
        <v/>
      </c>
      <c r="F20" s="210"/>
      <c r="G20" s="210" t="str">
        <f>'TELA INICIAL'!G26</f>
        <v/>
      </c>
      <c r="H20" s="210"/>
      <c r="I20" s="210"/>
      <c r="J20" s="210"/>
      <c r="K20" s="210"/>
      <c r="L20" s="210"/>
    </row>
    <row r="21" spans="1:12" ht="17.25" customHeight="1" x14ac:dyDescent="0.25">
      <c r="A21" s="184" t="s">
        <v>6933</v>
      </c>
      <c r="B21" s="184"/>
      <c r="C21" s="184"/>
      <c r="D21" s="184"/>
      <c r="E21" s="184"/>
      <c r="F21" s="184"/>
      <c r="G21" s="184"/>
      <c r="H21" s="43" t="s">
        <v>1259</v>
      </c>
      <c r="I21" s="44"/>
      <c r="J21" s="44"/>
      <c r="K21" s="213"/>
      <c r="L21" s="214"/>
    </row>
    <row r="22" spans="1:12" ht="9.9499999999999993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207" t="s">
        <v>15</v>
      </c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9"/>
    </row>
    <row r="24" spans="1:12" ht="13.5" customHeight="1" x14ac:dyDescent="0.2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10"/>
    </row>
    <row r="25" spans="1:12" ht="15" customHeight="1" x14ac:dyDescent="0.25">
      <c r="A25" s="175" t="s">
        <v>1257</v>
      </c>
      <c r="B25" s="176"/>
      <c r="C25" s="215">
        <f>'TELA INICIAL'!G30</f>
        <v>0</v>
      </c>
      <c r="D25" s="215"/>
      <c r="E25" s="215"/>
      <c r="F25" s="215"/>
      <c r="G25" s="215"/>
      <c r="H25" s="215"/>
      <c r="I25" s="215"/>
      <c r="J25" s="215"/>
      <c r="K25" s="215"/>
      <c r="L25" s="12"/>
    </row>
    <row r="26" spans="1:12" ht="15" customHeight="1" x14ac:dyDescent="0.25">
      <c r="A26" s="13"/>
      <c r="B26" s="14"/>
      <c r="C26" s="14"/>
      <c r="D26" s="11"/>
      <c r="E26" s="11"/>
      <c r="F26" s="11"/>
      <c r="G26" s="11"/>
      <c r="H26" s="11"/>
      <c r="I26" s="11"/>
      <c r="J26" s="11"/>
      <c r="K26" s="11"/>
      <c r="L26" s="12"/>
    </row>
    <row r="27" spans="1:12" ht="15" customHeight="1" x14ac:dyDescent="0.25">
      <c r="A27" s="175" t="s">
        <v>1258</v>
      </c>
      <c r="B27" s="176"/>
      <c r="C27" s="183">
        <f ca="1">'TELA INICIAL'!B33</f>
        <v>42269</v>
      </c>
      <c r="D27" s="183"/>
      <c r="E27" s="183"/>
      <c r="F27" s="11"/>
      <c r="G27" s="11"/>
      <c r="H27" s="11"/>
      <c r="I27" s="11"/>
      <c r="J27" s="11"/>
      <c r="K27" s="11"/>
      <c r="L27" s="12"/>
    </row>
    <row r="28" spans="1:12" ht="13.5" customHeight="1" x14ac:dyDescent="0.25">
      <c r="A28" s="8"/>
      <c r="B28" s="9"/>
      <c r="C28" s="9"/>
      <c r="D28" s="11"/>
      <c r="E28" s="11"/>
      <c r="F28" s="11"/>
      <c r="G28" s="11"/>
      <c r="H28" s="11"/>
      <c r="I28" s="11"/>
      <c r="J28" s="11"/>
      <c r="K28" s="11"/>
      <c r="L28" s="12"/>
    </row>
    <row r="29" spans="1:12" x14ac:dyDescent="0.25">
      <c r="A29" s="8"/>
      <c r="B29" s="9"/>
      <c r="C29" s="9"/>
      <c r="D29" s="11"/>
      <c r="E29" s="11"/>
      <c r="F29" s="11"/>
      <c r="G29" s="11"/>
      <c r="H29" s="11"/>
      <c r="I29" s="11"/>
      <c r="J29" s="11"/>
      <c r="K29" s="11"/>
      <c r="L29" s="12"/>
    </row>
    <row r="30" spans="1:12" ht="12.75" customHeight="1" x14ac:dyDescent="0.25">
      <c r="A30" s="15"/>
      <c r="B30" s="16"/>
      <c r="C30" s="16"/>
      <c r="D30" s="11"/>
      <c r="E30" s="11"/>
      <c r="F30" s="11"/>
      <c r="G30" s="11"/>
      <c r="H30" s="11"/>
      <c r="I30" s="11"/>
      <c r="J30" s="11"/>
      <c r="K30" s="11"/>
      <c r="L30" s="12"/>
    </row>
    <row r="31" spans="1:12" x14ac:dyDescent="0.25">
      <c r="A31" s="17"/>
      <c r="B31" s="18"/>
      <c r="C31" s="18"/>
      <c r="D31" s="18"/>
      <c r="E31" s="18"/>
      <c r="F31" s="18"/>
      <c r="G31" s="18"/>
      <c r="H31" s="200" t="s">
        <v>16</v>
      </c>
      <c r="I31" s="200"/>
      <c r="J31" s="200"/>
      <c r="K31" s="200"/>
      <c r="L31" s="201"/>
    </row>
    <row r="32" spans="1:12" ht="9.9499999999999993" customHeight="1" x14ac:dyDescent="0.25">
      <c r="A32" s="19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207" t="s">
        <v>17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9"/>
    </row>
    <row r="34" spans="1:12" x14ac:dyDescent="0.25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10"/>
    </row>
    <row r="35" spans="1:12" ht="15" customHeight="1" x14ac:dyDescent="0.25">
      <c r="A35" s="211" t="s">
        <v>18</v>
      </c>
      <c r="B35" s="212"/>
      <c r="C35" s="212"/>
      <c r="D35" s="212"/>
      <c r="E35" s="212"/>
      <c r="F35" s="11"/>
      <c r="G35" s="11"/>
      <c r="H35" s="11"/>
      <c r="I35" s="11"/>
      <c r="J35" s="11"/>
      <c r="K35" s="11"/>
      <c r="L35" s="12"/>
    </row>
    <row r="36" spans="1:12" x14ac:dyDescent="0.25">
      <c r="A36" s="8"/>
      <c r="B36" s="9"/>
      <c r="C36" s="9"/>
      <c r="D36" s="11"/>
      <c r="E36" s="11"/>
      <c r="F36" s="11"/>
      <c r="G36" s="11"/>
      <c r="H36" s="11"/>
      <c r="I36" s="11"/>
      <c r="J36" s="11"/>
      <c r="K36" s="11"/>
      <c r="L36" s="12"/>
    </row>
    <row r="37" spans="1:12" ht="15" customHeight="1" x14ac:dyDescent="0.25">
      <c r="A37" s="175" t="s">
        <v>1258</v>
      </c>
      <c r="B37" s="176"/>
      <c r="C37" s="216" t="s">
        <v>19</v>
      </c>
      <c r="D37" s="216"/>
      <c r="E37" s="216"/>
      <c r="F37" s="216"/>
      <c r="G37" s="11"/>
      <c r="H37" s="11"/>
      <c r="I37" s="11"/>
      <c r="J37" s="11"/>
      <c r="K37" s="11"/>
      <c r="L37" s="12"/>
    </row>
    <row r="38" spans="1:12" x14ac:dyDescent="0.25">
      <c r="A38" s="8"/>
      <c r="B38" s="9"/>
      <c r="C38" s="9"/>
      <c r="D38" s="20"/>
      <c r="E38" s="11"/>
      <c r="F38" s="11"/>
      <c r="G38" s="11"/>
      <c r="H38" s="11"/>
      <c r="I38" s="11"/>
      <c r="J38" s="11"/>
      <c r="K38" s="11"/>
      <c r="L38" s="12"/>
    </row>
    <row r="39" spans="1:12" ht="15.75" customHeight="1" x14ac:dyDescent="0.25">
      <c r="A39" s="15"/>
      <c r="B39" s="16"/>
      <c r="C39" s="16"/>
      <c r="D39" s="11"/>
      <c r="E39" s="11"/>
      <c r="F39" s="11"/>
      <c r="G39" s="11"/>
      <c r="H39" s="11"/>
      <c r="I39" s="11"/>
      <c r="J39" s="11"/>
      <c r="K39" s="11"/>
      <c r="L39" s="12"/>
    </row>
    <row r="40" spans="1:12" x14ac:dyDescent="0.25">
      <c r="A40" s="17"/>
      <c r="B40" s="18"/>
      <c r="C40" s="18"/>
      <c r="D40" s="18"/>
      <c r="E40" s="18"/>
      <c r="F40" s="18"/>
      <c r="G40" s="18"/>
      <c r="H40" s="200" t="s">
        <v>16</v>
      </c>
      <c r="I40" s="200"/>
      <c r="J40" s="200"/>
      <c r="K40" s="200"/>
      <c r="L40" s="201"/>
    </row>
    <row r="41" spans="1:12" ht="12.75" customHeight="1" x14ac:dyDescent="0.25">
      <c r="A41" s="21" t="s">
        <v>20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</sheetData>
  <sheetProtection password="C664" sheet="1" objects="1" scenarios="1"/>
  <mergeCells count="45">
    <mergeCell ref="L2:L4"/>
    <mergeCell ref="E3:K3"/>
    <mergeCell ref="E4:K4"/>
    <mergeCell ref="I18:J19"/>
    <mergeCell ref="I20:J20"/>
    <mergeCell ref="G13:L13"/>
    <mergeCell ref="A6:L6"/>
    <mergeCell ref="A8:L8"/>
    <mergeCell ref="E18:F19"/>
    <mergeCell ref="E20:F20"/>
    <mergeCell ref="G18:H19"/>
    <mergeCell ref="G20:H20"/>
    <mergeCell ref="A1:C4"/>
    <mergeCell ref="D2:K2"/>
    <mergeCell ref="D1:K1"/>
    <mergeCell ref="B11:F11"/>
    <mergeCell ref="A12:B12"/>
    <mergeCell ref="H40:L40"/>
    <mergeCell ref="A16:L16"/>
    <mergeCell ref="H11:L11"/>
    <mergeCell ref="A10:L10"/>
    <mergeCell ref="C12:L12"/>
    <mergeCell ref="H31:L31"/>
    <mergeCell ref="A33:L33"/>
    <mergeCell ref="A23:L23"/>
    <mergeCell ref="K18:L19"/>
    <mergeCell ref="K20:L20"/>
    <mergeCell ref="A35:E35"/>
    <mergeCell ref="A25:B25"/>
    <mergeCell ref="K21:L21"/>
    <mergeCell ref="C25:K25"/>
    <mergeCell ref="C37:F37"/>
    <mergeCell ref="A13:F13"/>
    <mergeCell ref="A14:C14"/>
    <mergeCell ref="E17:H17"/>
    <mergeCell ref="A17:D19"/>
    <mergeCell ref="D14:E14"/>
    <mergeCell ref="A37:B37"/>
    <mergeCell ref="A20:D20"/>
    <mergeCell ref="I17:L17"/>
    <mergeCell ref="F14:G14"/>
    <mergeCell ref="H14:L14"/>
    <mergeCell ref="C27:E27"/>
    <mergeCell ref="A21:G21"/>
    <mergeCell ref="A27:B27"/>
  </mergeCells>
  <pageMargins left="0.31496062992125984" right="0.31496062992125984" top="0.78740157480314965" bottom="0.78740157480314965" header="0.31496062992125984" footer="0.31496062992125984"/>
  <pageSetup paperSize="9" orientation="portrait" r:id="rId1"/>
  <ignoredErrors>
    <ignoredError sqref="L2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2987"/>
  <sheetViews>
    <sheetView showGridLines="0" topLeftCell="B1" zoomScale="70" zoomScaleNormal="70" zoomScaleSheetLayoutView="112" workbookViewId="0">
      <pane ySplit="1" topLeftCell="A2" activePane="bottomLeft" state="frozen"/>
      <selection activeCell="A2" sqref="A2"/>
      <selection pane="bottomLeft" activeCell="R5" sqref="R5"/>
    </sheetView>
  </sheetViews>
  <sheetFormatPr defaultRowHeight="15" customHeight="1" x14ac:dyDescent="0.25"/>
  <cols>
    <col min="1" max="1" width="12.5703125" style="36" hidden="1" customWidth="1"/>
    <col min="2" max="2" width="11.140625" style="37" bestFit="1" customWidth="1"/>
    <col min="3" max="3" width="11" style="38" bestFit="1" customWidth="1"/>
    <col min="4" max="4" width="44.7109375" style="37" bestFit="1" customWidth="1"/>
    <col min="5" max="5" width="16.85546875" style="37" bestFit="1" customWidth="1"/>
    <col min="6" max="6" width="42.42578125" style="37" bestFit="1" customWidth="1"/>
    <col min="7" max="7" width="23.42578125" style="36" hidden="1" customWidth="1"/>
    <col min="8" max="8" width="54.5703125" style="42" hidden="1" customWidth="1"/>
    <col min="9" max="9" width="21.140625" style="36" hidden="1" customWidth="1"/>
    <col min="10" max="10" width="105.85546875" style="41" customWidth="1"/>
    <col min="11" max="11" width="11.42578125" style="36" hidden="1" customWidth="1"/>
    <col min="12" max="12" width="14.85546875" style="36" hidden="1" customWidth="1"/>
    <col min="13" max="16384" width="9.140625" style="36"/>
  </cols>
  <sheetData>
    <row r="1" spans="1:12" customFormat="1" ht="15" customHeight="1" x14ac:dyDescent="0.25">
      <c r="A1" s="108" t="s">
        <v>1903</v>
      </c>
      <c r="B1" s="112" t="s">
        <v>1279</v>
      </c>
      <c r="C1" s="113" t="s">
        <v>1280</v>
      </c>
      <c r="D1" s="112" t="s">
        <v>1281</v>
      </c>
      <c r="E1" s="112" t="s">
        <v>1282</v>
      </c>
      <c r="F1" s="112" t="s">
        <v>1286</v>
      </c>
      <c r="G1" s="114" t="s">
        <v>1912</v>
      </c>
      <c r="H1" s="115" t="s">
        <v>1284</v>
      </c>
      <c r="I1" s="114" t="s">
        <v>1285</v>
      </c>
      <c r="J1" s="112" t="s">
        <v>1298</v>
      </c>
      <c r="K1" s="109" t="s">
        <v>12</v>
      </c>
      <c r="L1" s="110" t="s">
        <v>14</v>
      </c>
    </row>
    <row r="2" spans="1:12" ht="15" customHeight="1" x14ac:dyDescent="0.25">
      <c r="A2" s="111" t="str">
        <f t="shared" ref="A2:A65" si="0">CONCATENATE(B2,C2)</f>
        <v>73918213</v>
      </c>
      <c r="B2" s="117">
        <v>7391821</v>
      </c>
      <c r="C2" s="117">
        <v>3</v>
      </c>
      <c r="D2" s="118" t="s">
        <v>2160</v>
      </c>
      <c r="E2" s="119">
        <v>4454088</v>
      </c>
      <c r="F2" s="116" t="s">
        <v>6849</v>
      </c>
      <c r="G2" s="117">
        <v>6462</v>
      </c>
      <c r="H2" s="118" t="s">
        <v>6506</v>
      </c>
      <c r="I2" s="117">
        <v>34</v>
      </c>
      <c r="J2" s="116" t="s">
        <v>6909</v>
      </c>
      <c r="K2" t="s">
        <v>6837</v>
      </c>
      <c r="L2" t="s">
        <v>6838</v>
      </c>
    </row>
    <row r="3" spans="1:12" ht="15" customHeight="1" x14ac:dyDescent="0.25">
      <c r="A3" s="111" t="str">
        <f t="shared" si="0"/>
        <v>112154463</v>
      </c>
      <c r="B3" s="117">
        <v>11215446</v>
      </c>
      <c r="C3" s="117">
        <v>3</v>
      </c>
      <c r="D3" s="118" t="s">
        <v>2515</v>
      </c>
      <c r="E3" s="119">
        <v>12473781</v>
      </c>
      <c r="F3" s="116" t="s">
        <v>6853</v>
      </c>
      <c r="G3" s="117">
        <v>6462</v>
      </c>
      <c r="H3" s="118" t="s">
        <v>6506</v>
      </c>
      <c r="I3" s="117">
        <v>34</v>
      </c>
      <c r="J3" s="116" t="s">
        <v>6909</v>
      </c>
      <c r="K3" t="s">
        <v>6835</v>
      </c>
      <c r="L3" t="s">
        <v>6836</v>
      </c>
    </row>
    <row r="4" spans="1:12" ht="15" customHeight="1" x14ac:dyDescent="0.25">
      <c r="A4" s="111" t="str">
        <f t="shared" si="0"/>
        <v>99582162</v>
      </c>
      <c r="B4" s="117">
        <v>9958216</v>
      </c>
      <c r="C4" s="117">
        <v>2</v>
      </c>
      <c r="D4" s="118" t="s">
        <v>2979</v>
      </c>
      <c r="E4" s="119">
        <v>7684018</v>
      </c>
      <c r="F4" s="116" t="s">
        <v>6849</v>
      </c>
      <c r="G4" s="117">
        <v>6462</v>
      </c>
      <c r="H4" s="118" t="s">
        <v>6506</v>
      </c>
      <c r="I4" s="117">
        <v>34</v>
      </c>
      <c r="J4" s="116" t="s">
        <v>6909</v>
      </c>
      <c r="K4" t="s">
        <v>6837</v>
      </c>
      <c r="L4" t="s">
        <v>6838</v>
      </c>
    </row>
    <row r="5" spans="1:12" ht="15" customHeight="1" x14ac:dyDescent="0.25">
      <c r="A5" s="111" t="str">
        <f t="shared" si="0"/>
        <v>99345462</v>
      </c>
      <c r="B5" s="117">
        <v>9934546</v>
      </c>
      <c r="C5" s="117">
        <v>2</v>
      </c>
      <c r="D5" s="118" t="s">
        <v>3018</v>
      </c>
      <c r="E5" s="119">
        <v>13877849</v>
      </c>
      <c r="F5" s="116" t="s">
        <v>6853</v>
      </c>
      <c r="G5" s="117">
        <v>6462</v>
      </c>
      <c r="H5" s="118" t="s">
        <v>6506</v>
      </c>
      <c r="I5" s="117">
        <v>34</v>
      </c>
      <c r="J5" s="116" t="s">
        <v>6909</v>
      </c>
      <c r="K5" t="s">
        <v>6835</v>
      </c>
      <c r="L5" t="s">
        <v>6836</v>
      </c>
    </row>
    <row r="6" spans="1:12" ht="15" customHeight="1" x14ac:dyDescent="0.25">
      <c r="A6" s="111" t="str">
        <f t="shared" si="0"/>
        <v>132195831</v>
      </c>
      <c r="B6" s="117">
        <v>13219583</v>
      </c>
      <c r="C6" s="117">
        <v>1</v>
      </c>
      <c r="D6" s="118" t="s">
        <v>3159</v>
      </c>
      <c r="E6" s="119" t="s">
        <v>3160</v>
      </c>
      <c r="F6" s="116" t="s">
        <v>6849</v>
      </c>
      <c r="G6" s="117">
        <v>6462</v>
      </c>
      <c r="H6" s="118" t="s">
        <v>6506</v>
      </c>
      <c r="I6" s="117">
        <v>34</v>
      </c>
      <c r="J6" s="116" t="s">
        <v>6909</v>
      </c>
      <c r="K6" t="s">
        <v>6837</v>
      </c>
      <c r="L6" t="s">
        <v>6838</v>
      </c>
    </row>
    <row r="7" spans="1:12" ht="15" customHeight="1" x14ac:dyDescent="0.25">
      <c r="A7" s="111" t="str">
        <f t="shared" si="0"/>
        <v>120191972</v>
      </c>
      <c r="B7" s="117">
        <v>12019197</v>
      </c>
      <c r="C7" s="117">
        <v>2</v>
      </c>
      <c r="D7" s="118" t="s">
        <v>3248</v>
      </c>
      <c r="E7" s="119" t="s">
        <v>3249</v>
      </c>
      <c r="F7" s="116" t="s">
        <v>6853</v>
      </c>
      <c r="G7" s="117">
        <v>6462</v>
      </c>
      <c r="H7" s="118" t="s">
        <v>6506</v>
      </c>
      <c r="I7" s="117">
        <v>34</v>
      </c>
      <c r="J7" s="116" t="s">
        <v>6909</v>
      </c>
      <c r="K7" t="s">
        <v>6835</v>
      </c>
      <c r="L7" t="s">
        <v>6836</v>
      </c>
    </row>
    <row r="8" spans="1:12" ht="15" customHeight="1" x14ac:dyDescent="0.25">
      <c r="A8" s="111" t="str">
        <f t="shared" si="0"/>
        <v>123816881</v>
      </c>
      <c r="B8" s="117">
        <v>12381688</v>
      </c>
      <c r="C8" s="117">
        <v>1</v>
      </c>
      <c r="D8" s="118" t="s">
        <v>3288</v>
      </c>
      <c r="E8" s="119" t="s">
        <v>3289</v>
      </c>
      <c r="F8" s="116" t="s">
        <v>6853</v>
      </c>
      <c r="G8" s="117">
        <v>6462</v>
      </c>
      <c r="H8" s="118" t="s">
        <v>6506</v>
      </c>
      <c r="I8" s="117">
        <v>34</v>
      </c>
      <c r="J8" s="116" t="s">
        <v>6909</v>
      </c>
      <c r="K8" t="s">
        <v>6835</v>
      </c>
      <c r="L8" t="s">
        <v>6836</v>
      </c>
    </row>
    <row r="9" spans="1:12" ht="15" customHeight="1" x14ac:dyDescent="0.25">
      <c r="A9" s="111" t="str">
        <f t="shared" si="0"/>
        <v>111581773</v>
      </c>
      <c r="B9" s="117">
        <v>11158177</v>
      </c>
      <c r="C9" s="117">
        <v>3</v>
      </c>
      <c r="D9" s="118" t="s">
        <v>3364</v>
      </c>
      <c r="E9" s="119">
        <v>11611986</v>
      </c>
      <c r="F9" s="116" t="s">
        <v>6858</v>
      </c>
      <c r="G9" s="117">
        <v>6462</v>
      </c>
      <c r="H9" s="118" t="s">
        <v>6506</v>
      </c>
      <c r="I9" s="117">
        <v>34</v>
      </c>
      <c r="J9" s="116" t="s">
        <v>6909</v>
      </c>
      <c r="K9" t="s">
        <v>6837</v>
      </c>
      <c r="L9" t="s">
        <v>6838</v>
      </c>
    </row>
    <row r="10" spans="1:12" ht="15" customHeight="1" x14ac:dyDescent="0.25">
      <c r="A10" s="111" t="str">
        <f t="shared" si="0"/>
        <v>70072201</v>
      </c>
      <c r="B10" s="117">
        <v>7007220</v>
      </c>
      <c r="C10" s="117">
        <v>1</v>
      </c>
      <c r="D10" s="118" t="s">
        <v>3495</v>
      </c>
      <c r="E10" s="119" t="s">
        <v>3496</v>
      </c>
      <c r="F10" s="116" t="s">
        <v>6849</v>
      </c>
      <c r="G10" s="117">
        <v>6462</v>
      </c>
      <c r="H10" s="118" t="s">
        <v>6506</v>
      </c>
      <c r="I10" s="117">
        <v>34</v>
      </c>
      <c r="J10" s="116" t="s">
        <v>6909</v>
      </c>
      <c r="K10" t="s">
        <v>6837</v>
      </c>
      <c r="L10" t="s">
        <v>6838</v>
      </c>
    </row>
    <row r="11" spans="1:12" ht="15" customHeight="1" x14ac:dyDescent="0.25">
      <c r="A11" s="111" t="str">
        <f t="shared" si="0"/>
        <v>123105172</v>
      </c>
      <c r="B11" s="117">
        <v>12310517</v>
      </c>
      <c r="C11" s="117">
        <v>2</v>
      </c>
      <c r="D11" s="118" t="s">
        <v>3578</v>
      </c>
      <c r="E11" s="119">
        <v>16532362</v>
      </c>
      <c r="F11" s="116" t="s">
        <v>6849</v>
      </c>
      <c r="G11" s="117">
        <v>6462</v>
      </c>
      <c r="H11" s="118" t="s">
        <v>6506</v>
      </c>
      <c r="I11" s="117">
        <v>34</v>
      </c>
      <c r="J11" s="116" t="s">
        <v>6909</v>
      </c>
      <c r="K11" t="s">
        <v>6837</v>
      </c>
      <c r="L11" t="s">
        <v>6838</v>
      </c>
    </row>
    <row r="12" spans="1:12" ht="15" customHeight="1" x14ac:dyDescent="0.25">
      <c r="A12" s="111" t="str">
        <f t="shared" si="0"/>
        <v>26476201</v>
      </c>
      <c r="B12" s="120">
        <v>2647620</v>
      </c>
      <c r="C12" s="120">
        <v>1</v>
      </c>
      <c r="D12" s="120" t="s">
        <v>3775</v>
      </c>
      <c r="E12" s="121">
        <v>6055128</v>
      </c>
      <c r="F12" s="116" t="s">
        <v>6856</v>
      </c>
      <c r="G12" s="120">
        <v>6462</v>
      </c>
      <c r="H12" s="120" t="s">
        <v>6506</v>
      </c>
      <c r="I12" s="120">
        <v>34</v>
      </c>
      <c r="J12" s="116" t="s">
        <v>6909</v>
      </c>
      <c r="K12" t="s">
        <v>6838</v>
      </c>
      <c r="L12" t="s">
        <v>6839</v>
      </c>
    </row>
    <row r="13" spans="1:12" ht="15" customHeight="1" x14ac:dyDescent="0.25">
      <c r="A13" s="111" t="str">
        <f t="shared" si="0"/>
        <v>103701603</v>
      </c>
      <c r="B13" s="117">
        <v>10370160</v>
      </c>
      <c r="C13" s="117">
        <v>3</v>
      </c>
      <c r="D13" s="118" t="s">
        <v>3810</v>
      </c>
      <c r="E13" s="119" t="s">
        <v>3811</v>
      </c>
      <c r="F13" s="116" t="s">
        <v>6858</v>
      </c>
      <c r="G13" s="117">
        <v>6462</v>
      </c>
      <c r="H13" s="118" t="s">
        <v>6506</v>
      </c>
      <c r="I13" s="117">
        <v>34</v>
      </c>
      <c r="J13" s="116" t="s">
        <v>6909</v>
      </c>
      <c r="K13" t="s">
        <v>6837</v>
      </c>
      <c r="L13" t="s">
        <v>6838</v>
      </c>
    </row>
    <row r="14" spans="1:12" ht="15" customHeight="1" x14ac:dyDescent="0.25">
      <c r="A14" s="111" t="str">
        <f t="shared" si="0"/>
        <v>110790713</v>
      </c>
      <c r="B14" s="117">
        <v>11079071</v>
      </c>
      <c r="C14" s="117">
        <v>3</v>
      </c>
      <c r="D14" s="118" t="s">
        <v>3821</v>
      </c>
      <c r="E14" s="119" t="s">
        <v>3822</v>
      </c>
      <c r="F14" s="116" t="s">
        <v>6853</v>
      </c>
      <c r="G14" s="117">
        <v>6462</v>
      </c>
      <c r="H14" s="118" t="s">
        <v>6506</v>
      </c>
      <c r="I14" s="117">
        <v>34</v>
      </c>
      <c r="J14" s="116" t="s">
        <v>6909</v>
      </c>
      <c r="K14" t="s">
        <v>6835</v>
      </c>
      <c r="L14" t="s">
        <v>6836</v>
      </c>
    </row>
    <row r="15" spans="1:12" ht="15" customHeight="1" x14ac:dyDescent="0.25">
      <c r="A15" s="111" t="str">
        <f t="shared" si="0"/>
        <v>111342032</v>
      </c>
      <c r="B15" s="117">
        <v>11134203</v>
      </c>
      <c r="C15" s="117">
        <v>2</v>
      </c>
      <c r="D15" s="118" t="s">
        <v>4011</v>
      </c>
      <c r="E15" s="119" t="s">
        <v>4012</v>
      </c>
      <c r="F15" s="116" t="s">
        <v>6853</v>
      </c>
      <c r="G15" s="117">
        <v>6462</v>
      </c>
      <c r="H15" s="118" t="s">
        <v>6506</v>
      </c>
      <c r="I15" s="117">
        <v>34</v>
      </c>
      <c r="J15" s="116" t="s">
        <v>6909</v>
      </c>
      <c r="K15" t="s">
        <v>6835</v>
      </c>
      <c r="L15" t="s">
        <v>6836</v>
      </c>
    </row>
    <row r="16" spans="1:12" ht="15" customHeight="1" x14ac:dyDescent="0.25">
      <c r="A16" s="111" t="str">
        <f t="shared" si="0"/>
        <v>123368891</v>
      </c>
      <c r="B16" s="117">
        <v>12336889</v>
      </c>
      <c r="C16" s="117">
        <v>1</v>
      </c>
      <c r="D16" s="118" t="s">
        <v>4135</v>
      </c>
      <c r="E16" s="119" t="s">
        <v>4136</v>
      </c>
      <c r="F16" s="116" t="s">
        <v>6853</v>
      </c>
      <c r="G16" s="117">
        <v>6462</v>
      </c>
      <c r="H16" s="118" t="s">
        <v>6506</v>
      </c>
      <c r="I16" s="117">
        <v>34</v>
      </c>
      <c r="J16" s="116" t="s">
        <v>6909</v>
      </c>
      <c r="K16" t="s">
        <v>6835</v>
      </c>
      <c r="L16" t="s">
        <v>6836</v>
      </c>
    </row>
    <row r="17" spans="1:12" ht="15" customHeight="1" x14ac:dyDescent="0.25">
      <c r="A17" s="111" t="str">
        <f t="shared" si="0"/>
        <v>123285102</v>
      </c>
      <c r="B17" s="117">
        <v>12328510</v>
      </c>
      <c r="C17" s="117">
        <v>2</v>
      </c>
      <c r="D17" s="118" t="s">
        <v>4219</v>
      </c>
      <c r="E17" s="119" t="s">
        <v>4220</v>
      </c>
      <c r="F17" s="116" t="s">
        <v>6853</v>
      </c>
      <c r="G17" s="117">
        <v>6462</v>
      </c>
      <c r="H17" s="118" t="s">
        <v>6506</v>
      </c>
      <c r="I17" s="117">
        <v>34</v>
      </c>
      <c r="J17" s="116" t="s">
        <v>6909</v>
      </c>
      <c r="K17" t="s">
        <v>6835</v>
      </c>
      <c r="L17" t="s">
        <v>6836</v>
      </c>
    </row>
    <row r="18" spans="1:12" ht="15" customHeight="1" x14ac:dyDescent="0.25">
      <c r="A18" s="111" t="str">
        <f t="shared" si="0"/>
        <v>99940142</v>
      </c>
      <c r="B18" s="117">
        <v>9994014</v>
      </c>
      <c r="C18" s="117">
        <v>2</v>
      </c>
      <c r="D18" s="118" t="s">
        <v>4444</v>
      </c>
      <c r="E18" s="119">
        <v>10619656</v>
      </c>
      <c r="F18" s="116" t="s">
        <v>6853</v>
      </c>
      <c r="G18" s="117">
        <v>6462</v>
      </c>
      <c r="H18" s="118" t="s">
        <v>6506</v>
      </c>
      <c r="I18" s="117">
        <v>34</v>
      </c>
      <c r="J18" s="116" t="s">
        <v>6909</v>
      </c>
      <c r="K18" t="s">
        <v>6835</v>
      </c>
      <c r="L18" t="s">
        <v>6836</v>
      </c>
    </row>
    <row r="19" spans="1:12" ht="15" customHeight="1" x14ac:dyDescent="0.25">
      <c r="A19" s="111" t="str">
        <f t="shared" si="0"/>
        <v>121352401</v>
      </c>
      <c r="B19" s="117">
        <v>12135240</v>
      </c>
      <c r="C19" s="117">
        <v>1</v>
      </c>
      <c r="D19" s="118" t="s">
        <v>4786</v>
      </c>
      <c r="E19" s="119" t="s">
        <v>4787</v>
      </c>
      <c r="F19" s="116" t="s">
        <v>6853</v>
      </c>
      <c r="G19" s="117">
        <v>6462</v>
      </c>
      <c r="H19" s="118" t="s">
        <v>6506</v>
      </c>
      <c r="I19" s="117">
        <v>34</v>
      </c>
      <c r="J19" s="116" t="s">
        <v>6909</v>
      </c>
      <c r="K19" t="s">
        <v>6835</v>
      </c>
      <c r="L19" t="s">
        <v>6836</v>
      </c>
    </row>
    <row r="20" spans="1:12" ht="15" customHeight="1" x14ac:dyDescent="0.25">
      <c r="A20" s="111" t="str">
        <f t="shared" si="0"/>
        <v>98357143</v>
      </c>
      <c r="B20" s="117">
        <v>9835714</v>
      </c>
      <c r="C20" s="117">
        <v>3</v>
      </c>
      <c r="D20" s="118" t="s">
        <v>5461</v>
      </c>
      <c r="E20" s="119" t="s">
        <v>5462</v>
      </c>
      <c r="F20" s="116" t="s">
        <v>6853</v>
      </c>
      <c r="G20" s="117">
        <v>6462</v>
      </c>
      <c r="H20" s="118" t="s">
        <v>6506</v>
      </c>
      <c r="I20" s="117">
        <v>34</v>
      </c>
      <c r="J20" s="116" t="s">
        <v>6909</v>
      </c>
      <c r="K20" t="s">
        <v>6835</v>
      </c>
      <c r="L20" t="s">
        <v>6836</v>
      </c>
    </row>
    <row r="21" spans="1:12" ht="15" customHeight="1" x14ac:dyDescent="0.25">
      <c r="A21" s="111" t="str">
        <f t="shared" si="0"/>
        <v>113970682</v>
      </c>
      <c r="B21" s="117">
        <v>11397068</v>
      </c>
      <c r="C21" s="117">
        <v>2</v>
      </c>
      <c r="D21" s="118" t="s">
        <v>5583</v>
      </c>
      <c r="E21" s="119">
        <v>13245473</v>
      </c>
      <c r="F21" s="116" t="s">
        <v>6858</v>
      </c>
      <c r="G21" s="117">
        <v>6462</v>
      </c>
      <c r="H21" s="118" t="s">
        <v>6506</v>
      </c>
      <c r="I21" s="117">
        <v>34</v>
      </c>
      <c r="J21" s="116" t="s">
        <v>6909</v>
      </c>
      <c r="K21" t="s">
        <v>6837</v>
      </c>
      <c r="L21" t="s">
        <v>6838</v>
      </c>
    </row>
    <row r="22" spans="1:12" ht="15" customHeight="1" x14ac:dyDescent="0.25">
      <c r="A22" s="111" t="str">
        <f t="shared" si="0"/>
        <v>105050882</v>
      </c>
      <c r="B22" s="117">
        <v>10505088</v>
      </c>
      <c r="C22" s="117">
        <v>2</v>
      </c>
      <c r="D22" s="118" t="s">
        <v>5918</v>
      </c>
      <c r="E22" s="119" t="s">
        <v>5919</v>
      </c>
      <c r="F22" s="116" t="s">
        <v>6849</v>
      </c>
      <c r="G22" s="117">
        <v>6462</v>
      </c>
      <c r="H22" s="118" t="s">
        <v>6506</v>
      </c>
      <c r="I22" s="117">
        <v>34</v>
      </c>
      <c r="J22" s="116" t="s">
        <v>6909</v>
      </c>
      <c r="K22" t="s">
        <v>6837</v>
      </c>
      <c r="L22" t="s">
        <v>6838</v>
      </c>
    </row>
    <row r="23" spans="1:12" ht="15" customHeight="1" x14ac:dyDescent="0.25">
      <c r="A23" s="111" t="str">
        <f t="shared" si="0"/>
        <v>105596562</v>
      </c>
      <c r="B23" s="117">
        <v>10559656</v>
      </c>
      <c r="C23" s="117">
        <v>2</v>
      </c>
      <c r="D23" s="118" t="s">
        <v>5941</v>
      </c>
      <c r="E23" s="119">
        <v>12360265</v>
      </c>
      <c r="F23" s="116" t="s">
        <v>6853</v>
      </c>
      <c r="G23" s="117">
        <v>6462</v>
      </c>
      <c r="H23" s="118" t="s">
        <v>6506</v>
      </c>
      <c r="I23" s="117">
        <v>34</v>
      </c>
      <c r="J23" s="116" t="s">
        <v>6909</v>
      </c>
      <c r="K23" t="s">
        <v>6835</v>
      </c>
      <c r="L23" t="s">
        <v>6836</v>
      </c>
    </row>
    <row r="24" spans="1:12" ht="15" customHeight="1" x14ac:dyDescent="0.25">
      <c r="A24" s="111" t="str">
        <f t="shared" si="0"/>
        <v>120086552</v>
      </c>
      <c r="B24" s="117">
        <v>12008655</v>
      </c>
      <c r="C24" s="117">
        <v>2</v>
      </c>
      <c r="D24" s="118" t="s">
        <v>5977</v>
      </c>
      <c r="E24" s="119" t="s">
        <v>5978</v>
      </c>
      <c r="F24" s="116" t="s">
        <v>6853</v>
      </c>
      <c r="G24" s="117">
        <v>6462</v>
      </c>
      <c r="H24" s="118" t="s">
        <v>6506</v>
      </c>
      <c r="I24" s="117">
        <v>34</v>
      </c>
      <c r="J24" s="116" t="s">
        <v>6909</v>
      </c>
      <c r="K24" t="s">
        <v>6835</v>
      </c>
      <c r="L24" t="s">
        <v>6836</v>
      </c>
    </row>
    <row r="25" spans="1:12" ht="15" customHeight="1" x14ac:dyDescent="0.25">
      <c r="A25" s="111" t="str">
        <f t="shared" si="0"/>
        <v>111366012</v>
      </c>
      <c r="B25" s="117">
        <v>11136601</v>
      </c>
      <c r="C25" s="117">
        <v>2</v>
      </c>
      <c r="D25" s="118" t="s">
        <v>6185</v>
      </c>
      <c r="E25" s="119" t="s">
        <v>6186</v>
      </c>
      <c r="F25" s="116" t="s">
        <v>6853</v>
      </c>
      <c r="G25" s="117">
        <v>6462</v>
      </c>
      <c r="H25" s="118" t="s">
        <v>6506</v>
      </c>
      <c r="I25" s="117">
        <v>34</v>
      </c>
      <c r="J25" s="116" t="s">
        <v>6909</v>
      </c>
      <c r="K25" t="s">
        <v>6835</v>
      </c>
      <c r="L25" t="s">
        <v>6836</v>
      </c>
    </row>
    <row r="26" spans="1:12" ht="15" customHeight="1" x14ac:dyDescent="0.25">
      <c r="A26" s="111" t="str">
        <f t="shared" si="0"/>
        <v>70077841</v>
      </c>
      <c r="B26" s="120">
        <v>7007784</v>
      </c>
      <c r="C26" s="120">
        <v>1</v>
      </c>
      <c r="D26" s="120" t="s">
        <v>6231</v>
      </c>
      <c r="E26" s="121">
        <v>12656449</v>
      </c>
      <c r="F26" s="116" t="s">
        <v>6856</v>
      </c>
      <c r="G26" s="120">
        <v>6462</v>
      </c>
      <c r="H26" s="120" t="s">
        <v>6506</v>
      </c>
      <c r="I26" s="120">
        <v>34</v>
      </c>
      <c r="J26" s="116" t="s">
        <v>6909</v>
      </c>
      <c r="K26" t="s">
        <v>6837</v>
      </c>
      <c r="L26" t="s">
        <v>6838</v>
      </c>
    </row>
    <row r="27" spans="1:12" ht="15" customHeight="1" x14ac:dyDescent="0.25">
      <c r="A27" s="111" t="str">
        <f t="shared" si="0"/>
        <v>102996222</v>
      </c>
      <c r="B27" s="117">
        <v>10299622</v>
      </c>
      <c r="C27" s="117">
        <v>2</v>
      </c>
      <c r="D27" s="118" t="s">
        <v>6291</v>
      </c>
      <c r="E27" s="119" t="s">
        <v>6292</v>
      </c>
      <c r="F27" s="116" t="s">
        <v>6853</v>
      </c>
      <c r="G27" s="117">
        <v>6462</v>
      </c>
      <c r="H27" s="118" t="s">
        <v>6506</v>
      </c>
      <c r="I27" s="117">
        <v>34</v>
      </c>
      <c r="J27" s="116" t="s">
        <v>6909</v>
      </c>
      <c r="K27" t="s">
        <v>6835</v>
      </c>
      <c r="L27" t="s">
        <v>6836</v>
      </c>
    </row>
    <row r="28" spans="1:12" ht="15" customHeight="1" x14ac:dyDescent="0.25">
      <c r="A28" s="111" t="str">
        <f t="shared" si="0"/>
        <v>135606691</v>
      </c>
      <c r="B28" s="117">
        <v>13560669</v>
      </c>
      <c r="C28" s="117">
        <v>1</v>
      </c>
      <c r="D28" s="118" t="s">
        <v>2069</v>
      </c>
      <c r="E28" s="119" t="s">
        <v>2070</v>
      </c>
      <c r="F28" s="116" t="s">
        <v>6849</v>
      </c>
      <c r="G28" s="117">
        <v>6491</v>
      </c>
      <c r="H28" s="118" t="s">
        <v>6480</v>
      </c>
      <c r="I28" s="117">
        <v>37</v>
      </c>
      <c r="J28" s="116" t="s">
        <v>6915</v>
      </c>
      <c r="K28" t="s">
        <v>6837</v>
      </c>
      <c r="L28" t="s">
        <v>6838</v>
      </c>
    </row>
    <row r="29" spans="1:12" ht="15" customHeight="1" x14ac:dyDescent="0.25">
      <c r="A29" s="111" t="str">
        <f t="shared" si="0"/>
        <v>134516982</v>
      </c>
      <c r="B29" s="117">
        <v>13451698</v>
      </c>
      <c r="C29" s="117">
        <v>2</v>
      </c>
      <c r="D29" s="118" t="s">
        <v>2104</v>
      </c>
      <c r="E29" s="119" t="s">
        <v>2105</v>
      </c>
      <c r="F29" s="116" t="s">
        <v>6853</v>
      </c>
      <c r="G29" s="117">
        <v>6491</v>
      </c>
      <c r="H29" s="118" t="s">
        <v>6480</v>
      </c>
      <c r="I29" s="117">
        <v>37</v>
      </c>
      <c r="J29" s="116" t="s">
        <v>6915</v>
      </c>
      <c r="K29" t="s">
        <v>6835</v>
      </c>
      <c r="L29" t="s">
        <v>6836</v>
      </c>
    </row>
    <row r="30" spans="1:12" ht="15" customHeight="1" x14ac:dyDescent="0.25">
      <c r="A30" s="111" t="str">
        <f t="shared" si="0"/>
        <v>78720821</v>
      </c>
      <c r="B30" s="120">
        <v>7872082</v>
      </c>
      <c r="C30" s="120">
        <v>1</v>
      </c>
      <c r="D30" s="120" t="s">
        <v>2383</v>
      </c>
      <c r="E30" s="121" t="s">
        <v>2384</v>
      </c>
      <c r="F30" s="116" t="s">
        <v>6856</v>
      </c>
      <c r="G30" s="120">
        <v>6491</v>
      </c>
      <c r="H30" s="120" t="s">
        <v>6480</v>
      </c>
      <c r="I30" s="120">
        <v>37</v>
      </c>
      <c r="J30" s="116" t="s">
        <v>6915</v>
      </c>
      <c r="K30" t="s">
        <v>6837</v>
      </c>
      <c r="L30" t="s">
        <v>6838</v>
      </c>
    </row>
    <row r="31" spans="1:12" ht="15" customHeight="1" x14ac:dyDescent="0.25">
      <c r="A31" s="111" t="str">
        <f t="shared" si="0"/>
        <v>139176381</v>
      </c>
      <c r="B31" s="117">
        <v>13917638</v>
      </c>
      <c r="C31" s="117">
        <v>1</v>
      </c>
      <c r="D31" s="118" t="s">
        <v>2774</v>
      </c>
      <c r="E31" s="119" t="s">
        <v>2775</v>
      </c>
      <c r="F31" s="116" t="s">
        <v>6853</v>
      </c>
      <c r="G31" s="117">
        <v>6491</v>
      </c>
      <c r="H31" s="118" t="s">
        <v>6480</v>
      </c>
      <c r="I31" s="117">
        <v>37</v>
      </c>
      <c r="J31" s="116" t="s">
        <v>6915</v>
      </c>
      <c r="K31" t="s">
        <v>6844</v>
      </c>
      <c r="L31" t="s">
        <v>6835</v>
      </c>
    </row>
    <row r="32" spans="1:12" ht="15" customHeight="1" x14ac:dyDescent="0.25">
      <c r="A32" s="111" t="str">
        <f t="shared" si="0"/>
        <v>97728703</v>
      </c>
      <c r="B32" s="117">
        <v>9772870</v>
      </c>
      <c r="C32" s="117">
        <v>3</v>
      </c>
      <c r="D32" s="118" t="s">
        <v>2857</v>
      </c>
      <c r="E32" s="119" t="s">
        <v>2858</v>
      </c>
      <c r="F32" s="116" t="s">
        <v>6853</v>
      </c>
      <c r="G32" s="117">
        <v>6491</v>
      </c>
      <c r="H32" s="118" t="s">
        <v>6480</v>
      </c>
      <c r="I32" s="117">
        <v>37</v>
      </c>
      <c r="J32" s="116" t="s">
        <v>6915</v>
      </c>
      <c r="K32" t="s">
        <v>6835</v>
      </c>
      <c r="L32" t="s">
        <v>6836</v>
      </c>
    </row>
    <row r="33" spans="1:12" ht="15" customHeight="1" x14ac:dyDescent="0.25">
      <c r="A33" s="111" t="str">
        <f t="shared" si="0"/>
        <v>103949652</v>
      </c>
      <c r="B33" s="117">
        <v>10394965</v>
      </c>
      <c r="C33" s="117">
        <v>2</v>
      </c>
      <c r="D33" s="118" t="s">
        <v>2932</v>
      </c>
      <c r="E33" s="119" t="s">
        <v>2933</v>
      </c>
      <c r="F33" s="116" t="s">
        <v>6853</v>
      </c>
      <c r="G33" s="117">
        <v>6491</v>
      </c>
      <c r="H33" s="118" t="s">
        <v>6480</v>
      </c>
      <c r="I33" s="117">
        <v>37</v>
      </c>
      <c r="J33" s="116" t="s">
        <v>6915</v>
      </c>
      <c r="K33" t="s">
        <v>6835</v>
      </c>
      <c r="L33" t="s">
        <v>6836</v>
      </c>
    </row>
    <row r="34" spans="1:12" ht="15" customHeight="1" x14ac:dyDescent="0.25">
      <c r="A34" s="111" t="str">
        <f t="shared" si="0"/>
        <v>129653392</v>
      </c>
      <c r="B34" s="117">
        <v>12965339</v>
      </c>
      <c r="C34" s="117">
        <v>2</v>
      </c>
      <c r="D34" s="118" t="s">
        <v>3104</v>
      </c>
      <c r="E34" s="119" t="s">
        <v>3105</v>
      </c>
      <c r="F34" s="116" t="s">
        <v>6853</v>
      </c>
      <c r="G34" s="117">
        <v>6491</v>
      </c>
      <c r="H34" s="118" t="s">
        <v>6480</v>
      </c>
      <c r="I34" s="117">
        <v>37</v>
      </c>
      <c r="J34" s="116" t="s">
        <v>6915</v>
      </c>
      <c r="K34" t="s">
        <v>6835</v>
      </c>
      <c r="L34" t="s">
        <v>6836</v>
      </c>
    </row>
    <row r="35" spans="1:12" ht="15" customHeight="1" x14ac:dyDescent="0.25">
      <c r="A35" s="111" t="str">
        <f t="shared" si="0"/>
        <v>112746082</v>
      </c>
      <c r="B35" s="117">
        <v>11274608</v>
      </c>
      <c r="C35" s="117">
        <v>2</v>
      </c>
      <c r="D35" s="118" t="s">
        <v>3213</v>
      </c>
      <c r="E35" s="119" t="s">
        <v>3214</v>
      </c>
      <c r="F35" s="116" t="s">
        <v>6849</v>
      </c>
      <c r="G35" s="117">
        <v>6491</v>
      </c>
      <c r="H35" s="118" t="s">
        <v>6480</v>
      </c>
      <c r="I35" s="117">
        <v>37</v>
      </c>
      <c r="J35" s="116" t="s">
        <v>6915</v>
      </c>
      <c r="K35" t="s">
        <v>6837</v>
      </c>
      <c r="L35" t="s">
        <v>6838</v>
      </c>
    </row>
    <row r="36" spans="1:12" ht="15" customHeight="1" x14ac:dyDescent="0.25">
      <c r="A36" s="111" t="str">
        <f t="shared" si="0"/>
        <v>105325592</v>
      </c>
      <c r="B36" s="117">
        <v>10532559</v>
      </c>
      <c r="C36" s="117">
        <v>2</v>
      </c>
      <c r="D36" s="118" t="s">
        <v>3242</v>
      </c>
      <c r="E36" s="119" t="s">
        <v>3243</v>
      </c>
      <c r="F36" s="116" t="s">
        <v>6853</v>
      </c>
      <c r="G36" s="117">
        <v>6491</v>
      </c>
      <c r="H36" s="118" t="s">
        <v>6480</v>
      </c>
      <c r="I36" s="117">
        <v>37</v>
      </c>
      <c r="J36" s="116" t="s">
        <v>6915</v>
      </c>
      <c r="K36" t="s">
        <v>6835</v>
      </c>
      <c r="L36" t="s">
        <v>6836</v>
      </c>
    </row>
    <row r="37" spans="1:12" ht="15" customHeight="1" x14ac:dyDescent="0.25">
      <c r="A37" s="111" t="str">
        <f t="shared" si="0"/>
        <v>94204722</v>
      </c>
      <c r="B37" s="117">
        <v>9420472</v>
      </c>
      <c r="C37" s="117">
        <v>2</v>
      </c>
      <c r="D37" s="118" t="s">
        <v>3334</v>
      </c>
      <c r="E37" s="119">
        <v>19866749</v>
      </c>
      <c r="F37" s="116" t="s">
        <v>6853</v>
      </c>
      <c r="G37" s="117">
        <v>6491</v>
      </c>
      <c r="H37" s="118" t="s">
        <v>6480</v>
      </c>
      <c r="I37" s="117">
        <v>37</v>
      </c>
      <c r="J37" s="116" t="s">
        <v>6915</v>
      </c>
      <c r="K37" t="s">
        <v>6835</v>
      </c>
      <c r="L37" t="s">
        <v>6836</v>
      </c>
    </row>
    <row r="38" spans="1:12" ht="15" customHeight="1" x14ac:dyDescent="0.25">
      <c r="A38" s="111" t="str">
        <f t="shared" si="0"/>
        <v>94204723</v>
      </c>
      <c r="B38" s="117">
        <v>9420472</v>
      </c>
      <c r="C38" s="117">
        <v>3</v>
      </c>
      <c r="D38" s="118" t="s">
        <v>3334</v>
      </c>
      <c r="E38" s="119">
        <v>19866749</v>
      </c>
      <c r="F38" s="116" t="s">
        <v>6853</v>
      </c>
      <c r="G38" s="117">
        <v>6491</v>
      </c>
      <c r="H38" s="118" t="s">
        <v>6480</v>
      </c>
      <c r="I38" s="117">
        <v>37</v>
      </c>
      <c r="J38" s="116" t="s">
        <v>6915</v>
      </c>
      <c r="K38" t="s">
        <v>6835</v>
      </c>
      <c r="L38" t="s">
        <v>6836</v>
      </c>
    </row>
    <row r="39" spans="1:12" ht="15" customHeight="1" x14ac:dyDescent="0.25">
      <c r="A39" s="111" t="str">
        <f t="shared" si="0"/>
        <v>101050863</v>
      </c>
      <c r="B39" s="117">
        <v>10105086</v>
      </c>
      <c r="C39" s="117">
        <v>3</v>
      </c>
      <c r="D39" s="118" t="s">
        <v>3677</v>
      </c>
      <c r="E39" s="119">
        <v>56029971</v>
      </c>
      <c r="F39" s="116" t="s">
        <v>6853</v>
      </c>
      <c r="G39" s="117">
        <v>6491</v>
      </c>
      <c r="H39" s="118" t="s">
        <v>6480</v>
      </c>
      <c r="I39" s="117">
        <v>37</v>
      </c>
      <c r="J39" s="116" t="s">
        <v>6915</v>
      </c>
      <c r="K39" t="s">
        <v>6835</v>
      </c>
      <c r="L39" t="s">
        <v>6836</v>
      </c>
    </row>
    <row r="40" spans="1:12" ht="15" customHeight="1" x14ac:dyDescent="0.25">
      <c r="A40" s="111" t="str">
        <f t="shared" si="0"/>
        <v>139176401</v>
      </c>
      <c r="B40" s="117">
        <v>13917640</v>
      </c>
      <c r="C40" s="117">
        <v>1</v>
      </c>
      <c r="D40" s="118" t="s">
        <v>3688</v>
      </c>
      <c r="E40" s="119" t="s">
        <v>3689</v>
      </c>
      <c r="F40" s="116" t="s">
        <v>6853</v>
      </c>
      <c r="G40" s="117">
        <v>6491</v>
      </c>
      <c r="H40" s="118" t="s">
        <v>6480</v>
      </c>
      <c r="I40" s="117">
        <v>37</v>
      </c>
      <c r="J40" s="116" t="s">
        <v>6915</v>
      </c>
      <c r="K40" t="s">
        <v>6835</v>
      </c>
      <c r="L40" t="s">
        <v>6836</v>
      </c>
    </row>
    <row r="41" spans="1:12" ht="15" customHeight="1" x14ac:dyDescent="0.25">
      <c r="A41" s="111" t="str">
        <f t="shared" si="0"/>
        <v>112652181</v>
      </c>
      <c r="B41" s="117">
        <v>11265218</v>
      </c>
      <c r="C41" s="117">
        <v>1</v>
      </c>
      <c r="D41" s="118" t="s">
        <v>3842</v>
      </c>
      <c r="E41" s="119" t="s">
        <v>3843</v>
      </c>
      <c r="F41" s="116" t="s">
        <v>6853</v>
      </c>
      <c r="G41" s="117">
        <v>6491</v>
      </c>
      <c r="H41" s="118" t="s">
        <v>6480</v>
      </c>
      <c r="I41" s="117">
        <v>37</v>
      </c>
      <c r="J41" s="116" t="s">
        <v>6915</v>
      </c>
      <c r="K41" t="s">
        <v>6835</v>
      </c>
      <c r="L41" t="s">
        <v>6836</v>
      </c>
    </row>
    <row r="42" spans="1:12" ht="15" customHeight="1" x14ac:dyDescent="0.25">
      <c r="A42" s="111" t="str">
        <f t="shared" si="0"/>
        <v>130759371</v>
      </c>
      <c r="B42" s="117">
        <v>13075937</v>
      </c>
      <c r="C42" s="117">
        <v>1</v>
      </c>
      <c r="D42" s="118" t="s">
        <v>3926</v>
      </c>
      <c r="E42" s="119">
        <v>386121</v>
      </c>
      <c r="F42" s="116" t="s">
        <v>6849</v>
      </c>
      <c r="G42" s="117">
        <v>6491</v>
      </c>
      <c r="H42" s="118" t="s">
        <v>6480</v>
      </c>
      <c r="I42" s="117">
        <v>37</v>
      </c>
      <c r="J42" s="116" t="s">
        <v>6915</v>
      </c>
      <c r="K42" t="s">
        <v>6837</v>
      </c>
      <c r="L42" t="s">
        <v>6838</v>
      </c>
    </row>
    <row r="43" spans="1:12" ht="15" customHeight="1" x14ac:dyDescent="0.25">
      <c r="A43" s="111" t="str">
        <f t="shared" si="0"/>
        <v>117844041</v>
      </c>
      <c r="B43" s="117">
        <v>11784404</v>
      </c>
      <c r="C43" s="117">
        <v>1</v>
      </c>
      <c r="D43" s="118" t="s">
        <v>4132</v>
      </c>
      <c r="E43" s="119" t="s">
        <v>4133</v>
      </c>
      <c r="F43" s="116" t="s">
        <v>6853</v>
      </c>
      <c r="G43" s="117">
        <v>6491</v>
      </c>
      <c r="H43" s="118" t="s">
        <v>6480</v>
      </c>
      <c r="I43" s="117">
        <v>37</v>
      </c>
      <c r="J43" s="116" t="s">
        <v>6915</v>
      </c>
      <c r="K43" t="s">
        <v>6835</v>
      </c>
      <c r="L43" t="s">
        <v>6836</v>
      </c>
    </row>
    <row r="44" spans="1:12" ht="15" customHeight="1" x14ac:dyDescent="0.25">
      <c r="A44" s="111" t="str">
        <f t="shared" si="0"/>
        <v>103714612</v>
      </c>
      <c r="B44" s="117">
        <v>10371461</v>
      </c>
      <c r="C44" s="117">
        <v>2</v>
      </c>
      <c r="D44" s="118" t="s">
        <v>4215</v>
      </c>
      <c r="E44" s="119" t="s">
        <v>4216</v>
      </c>
      <c r="F44" s="116" t="s">
        <v>6853</v>
      </c>
      <c r="G44" s="117">
        <v>6491</v>
      </c>
      <c r="H44" s="118" t="s">
        <v>6480</v>
      </c>
      <c r="I44" s="117">
        <v>37</v>
      </c>
      <c r="J44" s="116" t="s">
        <v>6915</v>
      </c>
      <c r="K44" t="s">
        <v>6835</v>
      </c>
      <c r="L44" t="s">
        <v>6836</v>
      </c>
    </row>
    <row r="45" spans="1:12" ht="15" customHeight="1" x14ac:dyDescent="0.25">
      <c r="A45" s="111" t="str">
        <f t="shared" si="0"/>
        <v>103714483</v>
      </c>
      <c r="B45" s="117">
        <v>10371448</v>
      </c>
      <c r="C45" s="117">
        <v>3</v>
      </c>
      <c r="D45" s="118" t="s">
        <v>4247</v>
      </c>
      <c r="E45" s="119" t="s">
        <v>4248</v>
      </c>
      <c r="F45" s="116" t="s">
        <v>6853</v>
      </c>
      <c r="G45" s="117">
        <v>6491</v>
      </c>
      <c r="H45" s="118" t="s">
        <v>6480</v>
      </c>
      <c r="I45" s="117">
        <v>37</v>
      </c>
      <c r="J45" s="116" t="s">
        <v>6915</v>
      </c>
      <c r="K45" t="s">
        <v>6835</v>
      </c>
      <c r="L45" t="s">
        <v>6836</v>
      </c>
    </row>
    <row r="46" spans="1:12" ht="15" customHeight="1" x14ac:dyDescent="0.25">
      <c r="A46" s="111" t="str">
        <f t="shared" si="0"/>
        <v>46086305</v>
      </c>
      <c r="B46" s="117">
        <v>4608630</v>
      </c>
      <c r="C46" s="117">
        <v>5</v>
      </c>
      <c r="D46" s="118" t="s">
        <v>4314</v>
      </c>
      <c r="E46" s="119">
        <v>14478278</v>
      </c>
      <c r="F46" s="116" t="s">
        <v>6858</v>
      </c>
      <c r="G46" s="117">
        <v>6491</v>
      </c>
      <c r="H46" s="118" t="s">
        <v>6480</v>
      </c>
      <c r="I46" s="117">
        <v>37</v>
      </c>
      <c r="J46" s="116" t="s">
        <v>6915</v>
      </c>
      <c r="K46" t="s">
        <v>6837</v>
      </c>
      <c r="L46" t="s">
        <v>6838</v>
      </c>
    </row>
    <row r="47" spans="1:12" ht="15" customHeight="1" x14ac:dyDescent="0.25">
      <c r="A47" s="111" t="str">
        <f t="shared" si="0"/>
        <v>26504722</v>
      </c>
      <c r="B47" s="117">
        <v>2650472</v>
      </c>
      <c r="C47" s="117">
        <v>2</v>
      </c>
      <c r="D47" s="118" t="s">
        <v>4418</v>
      </c>
      <c r="E47" s="119">
        <v>6064622</v>
      </c>
      <c r="F47" s="116" t="s">
        <v>6853</v>
      </c>
      <c r="G47" s="117">
        <v>6491</v>
      </c>
      <c r="H47" s="118" t="s">
        <v>6480</v>
      </c>
      <c r="I47" s="117">
        <v>37</v>
      </c>
      <c r="J47" s="116" t="s">
        <v>6915</v>
      </c>
      <c r="K47" t="s">
        <v>6835</v>
      </c>
      <c r="L47" t="s">
        <v>6836</v>
      </c>
    </row>
    <row r="48" spans="1:12" ht="15" customHeight="1" x14ac:dyDescent="0.25">
      <c r="A48" s="111" t="str">
        <f t="shared" si="0"/>
        <v>119320303</v>
      </c>
      <c r="B48" s="117">
        <v>11932030</v>
      </c>
      <c r="C48" s="117">
        <v>3</v>
      </c>
      <c r="D48" s="118" t="s">
        <v>5020</v>
      </c>
      <c r="E48" s="119" t="s">
        <v>5021</v>
      </c>
      <c r="F48" s="116" t="s">
        <v>6853</v>
      </c>
      <c r="G48" s="117">
        <v>6491</v>
      </c>
      <c r="H48" s="118" t="s">
        <v>6480</v>
      </c>
      <c r="I48" s="117">
        <v>37</v>
      </c>
      <c r="J48" s="116" t="s">
        <v>6915</v>
      </c>
      <c r="K48" t="s">
        <v>6835</v>
      </c>
      <c r="L48" t="s">
        <v>6836</v>
      </c>
    </row>
    <row r="49" spans="1:12" ht="15" customHeight="1" x14ac:dyDescent="0.25">
      <c r="A49" s="111" t="str">
        <f t="shared" si="0"/>
        <v>101492475</v>
      </c>
      <c r="B49" s="117">
        <v>10149247</v>
      </c>
      <c r="C49" s="117">
        <v>5</v>
      </c>
      <c r="D49" s="118" t="s">
        <v>5102</v>
      </c>
      <c r="E49" s="119" t="s">
        <v>5103</v>
      </c>
      <c r="F49" s="116" t="s">
        <v>6849</v>
      </c>
      <c r="G49" s="117">
        <v>6491</v>
      </c>
      <c r="H49" s="118" t="s">
        <v>6480</v>
      </c>
      <c r="I49" s="117">
        <v>37</v>
      </c>
      <c r="J49" s="116" t="s">
        <v>6915</v>
      </c>
      <c r="K49" t="s">
        <v>6837</v>
      </c>
      <c r="L49" t="s">
        <v>6838</v>
      </c>
    </row>
    <row r="50" spans="1:12" ht="15" customHeight="1" x14ac:dyDescent="0.25">
      <c r="A50" s="111" t="str">
        <f t="shared" si="0"/>
        <v>101492473</v>
      </c>
      <c r="B50" s="117">
        <v>10149247</v>
      </c>
      <c r="C50" s="117">
        <v>3</v>
      </c>
      <c r="D50" s="118" t="s">
        <v>5102</v>
      </c>
      <c r="E50" s="119" t="s">
        <v>5103</v>
      </c>
      <c r="F50" s="116" t="s">
        <v>6849</v>
      </c>
      <c r="G50" s="117">
        <v>6491</v>
      </c>
      <c r="H50" s="118" t="s">
        <v>6480</v>
      </c>
      <c r="I50" s="117">
        <v>37</v>
      </c>
      <c r="J50" s="116" t="s">
        <v>6915</v>
      </c>
      <c r="K50" t="s">
        <v>6837</v>
      </c>
      <c r="L50" t="s">
        <v>6838</v>
      </c>
    </row>
    <row r="51" spans="1:12" ht="15" customHeight="1" x14ac:dyDescent="0.25">
      <c r="A51" s="111" t="str">
        <f t="shared" si="0"/>
        <v>118066673</v>
      </c>
      <c r="B51" s="117">
        <v>11806667</v>
      </c>
      <c r="C51" s="117">
        <v>3</v>
      </c>
      <c r="D51" s="118" t="s">
        <v>5129</v>
      </c>
      <c r="E51" s="119" t="s">
        <v>5130</v>
      </c>
      <c r="F51" s="116" t="s">
        <v>6853</v>
      </c>
      <c r="G51" s="117">
        <v>6491</v>
      </c>
      <c r="H51" s="118" t="s">
        <v>6480</v>
      </c>
      <c r="I51" s="117">
        <v>37</v>
      </c>
      <c r="J51" s="116" t="s">
        <v>6915</v>
      </c>
      <c r="K51" t="s">
        <v>6835</v>
      </c>
      <c r="L51" t="s">
        <v>6836</v>
      </c>
    </row>
    <row r="52" spans="1:12" ht="15" customHeight="1" x14ac:dyDescent="0.25">
      <c r="A52" s="111" t="str">
        <f t="shared" si="0"/>
        <v>93416631</v>
      </c>
      <c r="B52" s="117">
        <v>9341663</v>
      </c>
      <c r="C52" s="117">
        <v>1</v>
      </c>
      <c r="D52" s="118" t="s">
        <v>5156</v>
      </c>
      <c r="E52" s="119">
        <v>14788720</v>
      </c>
      <c r="F52" s="116" t="s">
        <v>6849</v>
      </c>
      <c r="G52" s="117">
        <v>6491</v>
      </c>
      <c r="H52" s="118" t="s">
        <v>6480</v>
      </c>
      <c r="I52" s="117">
        <v>37</v>
      </c>
      <c r="J52" s="116" t="s">
        <v>6915</v>
      </c>
      <c r="K52" t="s">
        <v>6837</v>
      </c>
      <c r="L52" t="s">
        <v>6838</v>
      </c>
    </row>
    <row r="53" spans="1:12" ht="15" customHeight="1" x14ac:dyDescent="0.25">
      <c r="A53" s="111" t="str">
        <f t="shared" si="0"/>
        <v>114484901</v>
      </c>
      <c r="B53" s="117">
        <v>11448490</v>
      </c>
      <c r="C53" s="117">
        <v>1</v>
      </c>
      <c r="D53" s="118" t="s">
        <v>5263</v>
      </c>
      <c r="E53" s="119" t="s">
        <v>5264</v>
      </c>
      <c r="F53" s="116" t="s">
        <v>6849</v>
      </c>
      <c r="G53" s="117">
        <v>6491</v>
      </c>
      <c r="H53" s="118" t="s">
        <v>6480</v>
      </c>
      <c r="I53" s="117">
        <v>37</v>
      </c>
      <c r="J53" s="116" t="s">
        <v>6915</v>
      </c>
      <c r="K53" t="s">
        <v>6837</v>
      </c>
      <c r="L53" t="s">
        <v>6838</v>
      </c>
    </row>
    <row r="54" spans="1:12" ht="15" customHeight="1" x14ac:dyDescent="0.25">
      <c r="A54" s="111" t="str">
        <f t="shared" si="0"/>
        <v>74131912</v>
      </c>
      <c r="B54" s="117">
        <v>7413191</v>
      </c>
      <c r="C54" s="117">
        <v>2</v>
      </c>
      <c r="D54" s="118" t="s">
        <v>5764</v>
      </c>
      <c r="E54" s="119" t="s">
        <v>5765</v>
      </c>
      <c r="F54" s="116" t="s">
        <v>6849</v>
      </c>
      <c r="G54" s="117">
        <v>6491</v>
      </c>
      <c r="H54" s="118" t="s">
        <v>6480</v>
      </c>
      <c r="I54" s="117">
        <v>37</v>
      </c>
      <c r="J54" s="116" t="s">
        <v>6915</v>
      </c>
      <c r="K54" t="s">
        <v>6837</v>
      </c>
      <c r="L54" t="s">
        <v>6838</v>
      </c>
    </row>
    <row r="55" spans="1:12" ht="15" customHeight="1" x14ac:dyDescent="0.25">
      <c r="A55" s="111" t="str">
        <f t="shared" si="0"/>
        <v>132180012</v>
      </c>
      <c r="B55" s="117">
        <v>13218001</v>
      </c>
      <c r="C55" s="117">
        <v>2</v>
      </c>
      <c r="D55" s="118" t="s">
        <v>5841</v>
      </c>
      <c r="E55" s="119" t="s">
        <v>5842</v>
      </c>
      <c r="F55" s="116" t="s">
        <v>6858</v>
      </c>
      <c r="G55" s="117">
        <v>6491</v>
      </c>
      <c r="H55" s="118" t="s">
        <v>6480</v>
      </c>
      <c r="I55" s="117">
        <v>37</v>
      </c>
      <c r="J55" s="116" t="s">
        <v>6915</v>
      </c>
      <c r="K55" t="s">
        <v>6837</v>
      </c>
      <c r="L55" t="s">
        <v>6838</v>
      </c>
    </row>
    <row r="56" spans="1:12" ht="15" customHeight="1" x14ac:dyDescent="0.25">
      <c r="A56" s="111" t="str">
        <f t="shared" si="0"/>
        <v>134517412</v>
      </c>
      <c r="B56" s="117">
        <v>13451741</v>
      </c>
      <c r="C56" s="117">
        <v>2</v>
      </c>
      <c r="D56" s="118" t="s">
        <v>6020</v>
      </c>
      <c r="E56" s="119" t="s">
        <v>6021</v>
      </c>
      <c r="F56" s="116" t="s">
        <v>6849</v>
      </c>
      <c r="G56" s="117">
        <v>6491</v>
      </c>
      <c r="H56" s="118" t="s">
        <v>6480</v>
      </c>
      <c r="I56" s="117">
        <v>37</v>
      </c>
      <c r="J56" s="116" t="s">
        <v>6915</v>
      </c>
      <c r="K56" t="s">
        <v>6837</v>
      </c>
      <c r="L56" t="s">
        <v>6838</v>
      </c>
    </row>
    <row r="57" spans="1:12" ht="15" customHeight="1" x14ac:dyDescent="0.25">
      <c r="A57" s="111" t="str">
        <f t="shared" si="0"/>
        <v>105149582</v>
      </c>
      <c r="B57" s="117">
        <v>10514958</v>
      </c>
      <c r="C57" s="117">
        <v>2</v>
      </c>
      <c r="D57" s="118" t="s">
        <v>6028</v>
      </c>
      <c r="E57" s="119" t="s">
        <v>6029</v>
      </c>
      <c r="F57" s="116" t="s">
        <v>6849</v>
      </c>
      <c r="G57" s="117">
        <v>6491</v>
      </c>
      <c r="H57" s="118" t="s">
        <v>6480</v>
      </c>
      <c r="I57" s="117">
        <v>37</v>
      </c>
      <c r="J57" s="116" t="s">
        <v>6915</v>
      </c>
      <c r="K57" t="s">
        <v>6837</v>
      </c>
      <c r="L57" t="s">
        <v>6838</v>
      </c>
    </row>
    <row r="58" spans="1:12" ht="15" customHeight="1" x14ac:dyDescent="0.25">
      <c r="A58" s="111" t="str">
        <f t="shared" si="0"/>
        <v>119264423</v>
      </c>
      <c r="B58" s="117">
        <v>11926442</v>
      </c>
      <c r="C58" s="117">
        <v>3</v>
      </c>
      <c r="D58" s="118" t="s">
        <v>1914</v>
      </c>
      <c r="E58" s="119">
        <v>27507769</v>
      </c>
      <c r="F58" s="116" t="s">
        <v>6853</v>
      </c>
      <c r="G58" s="117">
        <v>53011</v>
      </c>
      <c r="H58" s="118" t="s">
        <v>6425</v>
      </c>
      <c r="I58" s="117">
        <v>147</v>
      </c>
      <c r="J58" s="116" t="s">
        <v>6862</v>
      </c>
      <c r="K58" t="s">
        <v>6835</v>
      </c>
      <c r="L58" t="s">
        <v>6836</v>
      </c>
    </row>
    <row r="59" spans="1:12" ht="15" customHeight="1" x14ac:dyDescent="0.25">
      <c r="A59" s="111" t="str">
        <f t="shared" si="0"/>
        <v>95459553</v>
      </c>
      <c r="B59" s="117">
        <v>9545955</v>
      </c>
      <c r="C59" s="117">
        <v>3</v>
      </c>
      <c r="D59" s="118" t="s">
        <v>1983</v>
      </c>
      <c r="E59" s="119">
        <v>3252914</v>
      </c>
      <c r="F59" s="116" t="s">
        <v>6849</v>
      </c>
      <c r="G59" s="117">
        <v>53011</v>
      </c>
      <c r="H59" s="118" t="s">
        <v>6425</v>
      </c>
      <c r="I59" s="117">
        <v>147</v>
      </c>
      <c r="J59" s="116" t="s">
        <v>6862</v>
      </c>
      <c r="K59" t="s">
        <v>6837</v>
      </c>
      <c r="L59" t="s">
        <v>6838</v>
      </c>
    </row>
    <row r="60" spans="1:12" ht="15" customHeight="1" x14ac:dyDescent="0.25">
      <c r="A60" s="111" t="str">
        <f t="shared" si="0"/>
        <v>105016172</v>
      </c>
      <c r="B60" s="117">
        <v>10501617</v>
      </c>
      <c r="C60" s="117">
        <v>2</v>
      </c>
      <c r="D60" s="118" t="s">
        <v>1992</v>
      </c>
      <c r="E60" s="119" t="s">
        <v>1993</v>
      </c>
      <c r="F60" s="116" t="s">
        <v>6849</v>
      </c>
      <c r="G60" s="117">
        <v>53011</v>
      </c>
      <c r="H60" s="118" t="s">
        <v>6425</v>
      </c>
      <c r="I60" s="117">
        <v>147</v>
      </c>
      <c r="J60" s="116" t="s">
        <v>6862</v>
      </c>
      <c r="K60" t="s">
        <v>6837</v>
      </c>
      <c r="L60" t="s">
        <v>6838</v>
      </c>
    </row>
    <row r="61" spans="1:12" ht="15" customHeight="1" x14ac:dyDescent="0.25">
      <c r="A61" s="111" t="str">
        <f t="shared" si="0"/>
        <v>120636301</v>
      </c>
      <c r="B61" s="117">
        <v>12063630</v>
      </c>
      <c r="C61" s="117">
        <v>1</v>
      </c>
      <c r="D61" s="118" t="s">
        <v>2189</v>
      </c>
      <c r="E61" s="119" t="s">
        <v>2190</v>
      </c>
      <c r="F61" s="116" t="s">
        <v>6849</v>
      </c>
      <c r="G61" s="117">
        <v>53011</v>
      </c>
      <c r="H61" s="118" t="s">
        <v>6425</v>
      </c>
      <c r="I61" s="117">
        <v>147</v>
      </c>
      <c r="J61" s="116" t="s">
        <v>6862</v>
      </c>
      <c r="K61" t="s">
        <v>6837</v>
      </c>
      <c r="L61" t="s">
        <v>6838</v>
      </c>
    </row>
    <row r="62" spans="1:12" ht="15" customHeight="1" x14ac:dyDescent="0.25">
      <c r="A62" s="111" t="str">
        <f t="shared" si="0"/>
        <v>53500863</v>
      </c>
      <c r="B62" s="117">
        <v>5350086</v>
      </c>
      <c r="C62" s="117">
        <v>3</v>
      </c>
      <c r="D62" s="118" t="s">
        <v>2366</v>
      </c>
      <c r="E62" s="119">
        <v>9585712</v>
      </c>
      <c r="F62" s="116" t="s">
        <v>6858</v>
      </c>
      <c r="G62" s="117">
        <v>53011</v>
      </c>
      <c r="H62" s="118" t="s">
        <v>6425</v>
      </c>
      <c r="I62" s="117">
        <v>147</v>
      </c>
      <c r="J62" s="116" t="s">
        <v>6862</v>
      </c>
      <c r="K62" t="s">
        <v>6837</v>
      </c>
      <c r="L62" t="s">
        <v>6838</v>
      </c>
    </row>
    <row r="63" spans="1:12" ht="15" customHeight="1" x14ac:dyDescent="0.25">
      <c r="A63" s="111" t="str">
        <f t="shared" si="0"/>
        <v>91397091</v>
      </c>
      <c r="B63" s="117">
        <v>9139709</v>
      </c>
      <c r="C63" s="117">
        <v>1</v>
      </c>
      <c r="D63" s="118" t="s">
        <v>2375</v>
      </c>
      <c r="E63" s="119">
        <v>13617024</v>
      </c>
      <c r="F63" s="116" t="s">
        <v>6853</v>
      </c>
      <c r="G63" s="117">
        <v>53011</v>
      </c>
      <c r="H63" s="118" t="s">
        <v>6425</v>
      </c>
      <c r="I63" s="117">
        <v>147</v>
      </c>
      <c r="J63" s="116" t="s">
        <v>6862</v>
      </c>
      <c r="K63" t="s">
        <v>6835</v>
      </c>
      <c r="L63" t="s">
        <v>6836</v>
      </c>
    </row>
    <row r="64" spans="1:12" ht="15" customHeight="1" x14ac:dyDescent="0.25">
      <c r="A64" s="111" t="str">
        <f t="shared" si="0"/>
        <v>120075002</v>
      </c>
      <c r="B64" s="117">
        <v>12007500</v>
      </c>
      <c r="C64" s="117">
        <v>2</v>
      </c>
      <c r="D64" s="118" t="s">
        <v>2386</v>
      </c>
      <c r="E64" s="119">
        <v>21685486</v>
      </c>
      <c r="F64" s="116" t="s">
        <v>6853</v>
      </c>
      <c r="G64" s="117">
        <v>53011</v>
      </c>
      <c r="H64" s="118" t="s">
        <v>6425</v>
      </c>
      <c r="I64" s="117">
        <v>147</v>
      </c>
      <c r="J64" s="116" t="s">
        <v>6862</v>
      </c>
      <c r="K64" t="s">
        <v>6835</v>
      </c>
      <c r="L64" t="s">
        <v>6836</v>
      </c>
    </row>
    <row r="65" spans="1:12" ht="15" customHeight="1" x14ac:dyDescent="0.25">
      <c r="A65" s="111" t="str">
        <f t="shared" si="0"/>
        <v>80781301</v>
      </c>
      <c r="B65" s="117">
        <v>8078130</v>
      </c>
      <c r="C65" s="117">
        <v>1</v>
      </c>
      <c r="D65" s="118" t="s">
        <v>2432</v>
      </c>
      <c r="E65" s="119">
        <v>11655910</v>
      </c>
      <c r="F65" s="116" t="s">
        <v>6849</v>
      </c>
      <c r="G65" s="117">
        <v>53011</v>
      </c>
      <c r="H65" s="118" t="s">
        <v>6425</v>
      </c>
      <c r="I65" s="117">
        <v>147</v>
      </c>
      <c r="J65" s="116" t="s">
        <v>6862</v>
      </c>
      <c r="K65" t="s">
        <v>6837</v>
      </c>
      <c r="L65" t="s">
        <v>6838</v>
      </c>
    </row>
    <row r="66" spans="1:12" ht="15" customHeight="1" x14ac:dyDescent="0.25">
      <c r="A66" s="111" t="str">
        <f t="shared" ref="A66:A129" si="1">CONCATENATE(B66,C66)</f>
        <v>123034461</v>
      </c>
      <c r="B66" s="117">
        <v>12303446</v>
      </c>
      <c r="C66" s="117">
        <v>1</v>
      </c>
      <c r="D66" s="118" t="s">
        <v>2545</v>
      </c>
      <c r="E66" s="119" t="s">
        <v>2546</v>
      </c>
      <c r="F66" s="116" t="s">
        <v>6853</v>
      </c>
      <c r="G66" s="117">
        <v>53011</v>
      </c>
      <c r="H66" s="118" t="s">
        <v>6425</v>
      </c>
      <c r="I66" s="117">
        <v>147</v>
      </c>
      <c r="J66" s="116" t="s">
        <v>6862</v>
      </c>
      <c r="K66" t="s">
        <v>6835</v>
      </c>
      <c r="L66" t="s">
        <v>6836</v>
      </c>
    </row>
    <row r="67" spans="1:12" ht="15" customHeight="1" x14ac:dyDescent="0.25">
      <c r="A67" s="111" t="str">
        <f t="shared" si="1"/>
        <v>32235161</v>
      </c>
      <c r="B67" s="120">
        <v>3223516</v>
      </c>
      <c r="C67" s="120">
        <v>1</v>
      </c>
      <c r="D67" s="120" t="s">
        <v>2555</v>
      </c>
      <c r="E67" s="121">
        <v>8967798</v>
      </c>
      <c r="F67" s="116" t="s">
        <v>6856</v>
      </c>
      <c r="G67" s="120">
        <v>53011</v>
      </c>
      <c r="H67" s="120" t="s">
        <v>6425</v>
      </c>
      <c r="I67" s="120">
        <v>147</v>
      </c>
      <c r="J67" s="116" t="s">
        <v>6862</v>
      </c>
      <c r="K67" t="s">
        <v>6838</v>
      </c>
      <c r="L67" t="s">
        <v>6839</v>
      </c>
    </row>
    <row r="68" spans="1:12" ht="15" customHeight="1" x14ac:dyDescent="0.25">
      <c r="A68" s="111" t="str">
        <f t="shared" si="1"/>
        <v>113609753</v>
      </c>
      <c r="B68" s="117">
        <v>11360975</v>
      </c>
      <c r="C68" s="117">
        <v>3</v>
      </c>
      <c r="D68" s="118" t="s">
        <v>2691</v>
      </c>
      <c r="E68" s="119" t="s">
        <v>2692</v>
      </c>
      <c r="F68" s="116" t="s">
        <v>6853</v>
      </c>
      <c r="G68" s="117">
        <v>53011</v>
      </c>
      <c r="H68" s="118" t="s">
        <v>6425</v>
      </c>
      <c r="I68" s="117">
        <v>147</v>
      </c>
      <c r="J68" s="116" t="s">
        <v>6862</v>
      </c>
      <c r="K68" t="s">
        <v>6835</v>
      </c>
      <c r="L68" t="s">
        <v>6836</v>
      </c>
    </row>
    <row r="69" spans="1:12" ht="15" customHeight="1" x14ac:dyDescent="0.25">
      <c r="A69" s="111" t="str">
        <f t="shared" si="1"/>
        <v>81136463</v>
      </c>
      <c r="B69" s="117">
        <v>8113646</v>
      </c>
      <c r="C69" s="117">
        <v>3</v>
      </c>
      <c r="D69" s="118" t="s">
        <v>2701</v>
      </c>
      <c r="E69" s="119" t="s">
        <v>2702</v>
      </c>
      <c r="F69" s="116" t="s">
        <v>6849</v>
      </c>
      <c r="G69" s="117">
        <v>53011</v>
      </c>
      <c r="H69" s="118" t="s">
        <v>6425</v>
      </c>
      <c r="I69" s="117">
        <v>147</v>
      </c>
      <c r="J69" s="116" t="s">
        <v>6862</v>
      </c>
      <c r="K69" t="s">
        <v>6837</v>
      </c>
      <c r="L69" t="s">
        <v>6838</v>
      </c>
    </row>
    <row r="70" spans="1:12" ht="15" customHeight="1" x14ac:dyDescent="0.25">
      <c r="A70" s="111" t="str">
        <f t="shared" si="1"/>
        <v>121225791</v>
      </c>
      <c r="B70" s="117">
        <v>12122579</v>
      </c>
      <c r="C70" s="117">
        <v>1</v>
      </c>
      <c r="D70" s="118" t="s">
        <v>2731</v>
      </c>
      <c r="E70" s="119">
        <v>21686119</v>
      </c>
      <c r="F70" s="116" t="s">
        <v>6849</v>
      </c>
      <c r="G70" s="117">
        <v>53011</v>
      </c>
      <c r="H70" s="118" t="s">
        <v>6425</v>
      </c>
      <c r="I70" s="117">
        <v>147</v>
      </c>
      <c r="J70" s="116" t="s">
        <v>6862</v>
      </c>
      <c r="K70" t="s">
        <v>6837</v>
      </c>
      <c r="L70" t="s">
        <v>6838</v>
      </c>
    </row>
    <row r="71" spans="1:12" ht="15" customHeight="1" x14ac:dyDescent="0.25">
      <c r="A71" s="111" t="str">
        <f t="shared" si="1"/>
        <v>94361081</v>
      </c>
      <c r="B71" s="117">
        <v>9436108</v>
      </c>
      <c r="C71" s="117">
        <v>1</v>
      </c>
      <c r="D71" s="118" t="s">
        <v>2872</v>
      </c>
      <c r="E71" s="119">
        <v>15611707</v>
      </c>
      <c r="F71" s="116" t="s">
        <v>6853</v>
      </c>
      <c r="G71" s="117">
        <v>53011</v>
      </c>
      <c r="H71" s="118" t="s">
        <v>6425</v>
      </c>
      <c r="I71" s="117">
        <v>147</v>
      </c>
      <c r="J71" s="116" t="s">
        <v>6862</v>
      </c>
      <c r="K71" t="s">
        <v>6835</v>
      </c>
      <c r="L71" t="s">
        <v>6836</v>
      </c>
    </row>
    <row r="72" spans="1:12" ht="15" customHeight="1" x14ac:dyDescent="0.25">
      <c r="A72" s="111" t="str">
        <f t="shared" si="1"/>
        <v>120073892</v>
      </c>
      <c r="B72" s="117">
        <v>12007389</v>
      </c>
      <c r="C72" s="117">
        <v>2</v>
      </c>
      <c r="D72" s="118" t="s">
        <v>3036</v>
      </c>
      <c r="E72" s="119">
        <v>17645438</v>
      </c>
      <c r="F72" s="116" t="s">
        <v>6853</v>
      </c>
      <c r="G72" s="117">
        <v>53011</v>
      </c>
      <c r="H72" s="118" t="s">
        <v>6425</v>
      </c>
      <c r="I72" s="117">
        <v>147</v>
      </c>
      <c r="J72" s="116" t="s">
        <v>6862</v>
      </c>
      <c r="K72" t="s">
        <v>6835</v>
      </c>
      <c r="L72" t="s">
        <v>6836</v>
      </c>
    </row>
    <row r="73" spans="1:12" ht="15" customHeight="1" x14ac:dyDescent="0.25">
      <c r="A73" s="111" t="str">
        <f t="shared" si="1"/>
        <v>69757703</v>
      </c>
      <c r="B73" s="117">
        <v>6975770</v>
      </c>
      <c r="C73" s="117">
        <v>3</v>
      </c>
      <c r="D73" s="118" t="s">
        <v>3065</v>
      </c>
      <c r="E73" s="119">
        <v>17743346</v>
      </c>
      <c r="F73" s="116" t="s">
        <v>6849</v>
      </c>
      <c r="G73" s="117">
        <v>53011</v>
      </c>
      <c r="H73" s="118" t="s">
        <v>6425</v>
      </c>
      <c r="I73" s="117">
        <v>147</v>
      </c>
      <c r="J73" s="116" t="s">
        <v>6862</v>
      </c>
      <c r="K73" t="s">
        <v>6837</v>
      </c>
      <c r="L73" t="s">
        <v>6838</v>
      </c>
    </row>
    <row r="74" spans="1:12" ht="15" customHeight="1" x14ac:dyDescent="0.25">
      <c r="A74" s="111" t="str">
        <f t="shared" si="1"/>
        <v>111721741</v>
      </c>
      <c r="B74" s="117">
        <v>11172174</v>
      </c>
      <c r="C74" s="117">
        <v>1</v>
      </c>
      <c r="D74" s="118" t="s">
        <v>3164</v>
      </c>
      <c r="E74" s="119" t="s">
        <v>3165</v>
      </c>
      <c r="F74" s="116" t="s">
        <v>6849</v>
      </c>
      <c r="G74" s="117">
        <v>53011</v>
      </c>
      <c r="H74" s="118" t="s">
        <v>6425</v>
      </c>
      <c r="I74" s="117">
        <v>147</v>
      </c>
      <c r="J74" s="116" t="s">
        <v>6862</v>
      </c>
      <c r="K74" t="s">
        <v>6837</v>
      </c>
      <c r="L74" t="s">
        <v>6838</v>
      </c>
    </row>
    <row r="75" spans="1:12" ht="15" customHeight="1" x14ac:dyDescent="0.25">
      <c r="A75" s="111" t="str">
        <f t="shared" si="1"/>
        <v>120440762</v>
      </c>
      <c r="B75" s="117">
        <v>12044076</v>
      </c>
      <c r="C75" s="117">
        <v>2</v>
      </c>
      <c r="D75" s="118" t="s">
        <v>3365</v>
      </c>
      <c r="E75" s="119">
        <v>11775505</v>
      </c>
      <c r="F75" s="116" t="s">
        <v>6849</v>
      </c>
      <c r="G75" s="117">
        <v>53011</v>
      </c>
      <c r="H75" s="118" t="s">
        <v>6425</v>
      </c>
      <c r="I75" s="117">
        <v>147</v>
      </c>
      <c r="J75" s="116" t="s">
        <v>6862</v>
      </c>
      <c r="K75" t="s">
        <v>6837</v>
      </c>
      <c r="L75" t="s">
        <v>6838</v>
      </c>
    </row>
    <row r="76" spans="1:12" ht="15" customHeight="1" x14ac:dyDescent="0.25">
      <c r="A76" s="111" t="str">
        <f t="shared" si="1"/>
        <v>122412102</v>
      </c>
      <c r="B76" s="117">
        <v>12241210</v>
      </c>
      <c r="C76" s="117">
        <v>2</v>
      </c>
      <c r="D76" s="118" t="s">
        <v>3409</v>
      </c>
      <c r="E76" s="119" t="s">
        <v>3410</v>
      </c>
      <c r="F76" s="116" t="s">
        <v>6853</v>
      </c>
      <c r="G76" s="117">
        <v>53011</v>
      </c>
      <c r="H76" s="118" t="s">
        <v>6425</v>
      </c>
      <c r="I76" s="117">
        <v>147</v>
      </c>
      <c r="J76" s="116" t="s">
        <v>6862</v>
      </c>
      <c r="K76" t="s">
        <v>6835</v>
      </c>
      <c r="L76" t="s">
        <v>6836</v>
      </c>
    </row>
    <row r="77" spans="1:12" ht="15" customHeight="1" x14ac:dyDescent="0.25">
      <c r="A77" s="111" t="str">
        <f t="shared" si="1"/>
        <v>57074686</v>
      </c>
      <c r="B77" s="117">
        <v>5707468</v>
      </c>
      <c r="C77" s="117">
        <v>6</v>
      </c>
      <c r="D77" s="118" t="s">
        <v>3415</v>
      </c>
      <c r="E77" s="119">
        <v>9661578</v>
      </c>
      <c r="F77" s="116" t="s">
        <v>6849</v>
      </c>
      <c r="G77" s="117">
        <v>53011</v>
      </c>
      <c r="H77" s="118" t="s">
        <v>6425</v>
      </c>
      <c r="I77" s="117">
        <v>147</v>
      </c>
      <c r="J77" s="116" t="s">
        <v>6862</v>
      </c>
      <c r="K77" t="s">
        <v>6837</v>
      </c>
      <c r="L77" t="s">
        <v>6838</v>
      </c>
    </row>
    <row r="78" spans="1:12" ht="15" customHeight="1" x14ac:dyDescent="0.25">
      <c r="A78" s="111" t="str">
        <f t="shared" si="1"/>
        <v>134281841</v>
      </c>
      <c r="B78" s="120">
        <v>13428184</v>
      </c>
      <c r="C78" s="120">
        <v>1</v>
      </c>
      <c r="D78" s="120" t="s">
        <v>3428</v>
      </c>
      <c r="E78" s="121" t="s">
        <v>3429</v>
      </c>
      <c r="F78" s="116" t="s">
        <v>6856</v>
      </c>
      <c r="G78" s="120">
        <v>53011</v>
      </c>
      <c r="H78" s="120" t="s">
        <v>6425</v>
      </c>
      <c r="I78" s="120">
        <v>147</v>
      </c>
      <c r="J78" s="116" t="s">
        <v>6862</v>
      </c>
      <c r="K78" t="s">
        <v>6837</v>
      </c>
      <c r="L78" t="s">
        <v>6838</v>
      </c>
    </row>
    <row r="79" spans="1:12" ht="15" customHeight="1" x14ac:dyDescent="0.25">
      <c r="A79" s="111" t="str">
        <f t="shared" si="1"/>
        <v>69762203</v>
      </c>
      <c r="B79" s="117">
        <v>6976220</v>
      </c>
      <c r="C79" s="117">
        <v>3</v>
      </c>
      <c r="D79" s="118" t="s">
        <v>3439</v>
      </c>
      <c r="E79" s="119">
        <v>14426650</v>
      </c>
      <c r="F79" s="116" t="s">
        <v>6858</v>
      </c>
      <c r="G79" s="117">
        <v>53011</v>
      </c>
      <c r="H79" s="118" t="s">
        <v>6425</v>
      </c>
      <c r="I79" s="117">
        <v>147</v>
      </c>
      <c r="J79" s="116" t="s">
        <v>6862</v>
      </c>
      <c r="K79" t="s">
        <v>6837</v>
      </c>
      <c r="L79" t="s">
        <v>6838</v>
      </c>
    </row>
    <row r="80" spans="1:12" ht="15" customHeight="1" x14ac:dyDescent="0.25">
      <c r="A80" s="111" t="str">
        <f t="shared" si="1"/>
        <v>73600604</v>
      </c>
      <c r="B80" s="117">
        <v>7360060</v>
      </c>
      <c r="C80" s="117">
        <v>4</v>
      </c>
      <c r="D80" s="118" t="s">
        <v>3787</v>
      </c>
      <c r="E80" s="119">
        <v>20559607</v>
      </c>
      <c r="F80" s="116" t="s">
        <v>6853</v>
      </c>
      <c r="G80" s="117">
        <v>53011</v>
      </c>
      <c r="H80" s="118" t="s">
        <v>6425</v>
      </c>
      <c r="I80" s="117">
        <v>147</v>
      </c>
      <c r="J80" s="116" t="s">
        <v>6862</v>
      </c>
      <c r="K80" t="s">
        <v>6835</v>
      </c>
      <c r="L80" t="s">
        <v>6836</v>
      </c>
    </row>
    <row r="81" spans="1:12" ht="15" customHeight="1" x14ac:dyDescent="0.25">
      <c r="A81" s="111" t="str">
        <f t="shared" si="1"/>
        <v>122412712</v>
      </c>
      <c r="B81" s="117">
        <v>12241271</v>
      </c>
      <c r="C81" s="117">
        <v>2</v>
      </c>
      <c r="D81" s="118" t="s">
        <v>3805</v>
      </c>
      <c r="E81" s="119" t="s">
        <v>3806</v>
      </c>
      <c r="F81" s="116" t="s">
        <v>6853</v>
      </c>
      <c r="G81" s="117">
        <v>53011</v>
      </c>
      <c r="H81" s="118" t="s">
        <v>6425</v>
      </c>
      <c r="I81" s="117">
        <v>147</v>
      </c>
      <c r="J81" s="116" t="s">
        <v>6862</v>
      </c>
      <c r="K81" t="s">
        <v>6835</v>
      </c>
      <c r="L81" t="s">
        <v>6836</v>
      </c>
    </row>
    <row r="82" spans="1:12" ht="15" customHeight="1" x14ac:dyDescent="0.25">
      <c r="A82" s="111" t="str">
        <f t="shared" si="1"/>
        <v>120452991</v>
      </c>
      <c r="B82" s="117">
        <v>12045299</v>
      </c>
      <c r="C82" s="117">
        <v>1</v>
      </c>
      <c r="D82" s="118" t="s">
        <v>3845</v>
      </c>
      <c r="E82" s="119" t="s">
        <v>3846</v>
      </c>
      <c r="F82" s="116" t="s">
        <v>6853</v>
      </c>
      <c r="G82" s="117">
        <v>53011</v>
      </c>
      <c r="H82" s="118" t="s">
        <v>6425</v>
      </c>
      <c r="I82" s="117">
        <v>147</v>
      </c>
      <c r="J82" s="116" t="s">
        <v>6862</v>
      </c>
      <c r="K82" t="s">
        <v>6835</v>
      </c>
      <c r="L82" t="s">
        <v>6836</v>
      </c>
    </row>
    <row r="83" spans="1:12" ht="15" customHeight="1" x14ac:dyDescent="0.25">
      <c r="A83" s="111" t="str">
        <f t="shared" si="1"/>
        <v>96335601</v>
      </c>
      <c r="B83" s="117">
        <v>9633560</v>
      </c>
      <c r="C83" s="117">
        <v>1</v>
      </c>
      <c r="D83" s="118" t="s">
        <v>3953</v>
      </c>
      <c r="E83" s="119" t="s">
        <v>3954</v>
      </c>
      <c r="F83" s="116" t="s">
        <v>6853</v>
      </c>
      <c r="G83" s="117">
        <v>53011</v>
      </c>
      <c r="H83" s="118" t="s">
        <v>6425</v>
      </c>
      <c r="I83" s="117">
        <v>147</v>
      </c>
      <c r="J83" s="116" t="s">
        <v>6862</v>
      </c>
      <c r="K83" t="s">
        <v>6835</v>
      </c>
      <c r="L83" t="s">
        <v>6836</v>
      </c>
    </row>
    <row r="84" spans="1:12" ht="15" customHeight="1" x14ac:dyDescent="0.25">
      <c r="A84" s="111" t="str">
        <f t="shared" si="1"/>
        <v>112407401</v>
      </c>
      <c r="B84" s="117">
        <v>11240740</v>
      </c>
      <c r="C84" s="117">
        <v>1</v>
      </c>
      <c r="D84" s="118" t="s">
        <v>4037</v>
      </c>
      <c r="E84" s="119">
        <v>17808059</v>
      </c>
      <c r="F84" s="116" t="s">
        <v>6849</v>
      </c>
      <c r="G84" s="117">
        <v>53011</v>
      </c>
      <c r="H84" s="118" t="s">
        <v>6425</v>
      </c>
      <c r="I84" s="117">
        <v>147</v>
      </c>
      <c r="J84" s="116" t="s">
        <v>6862</v>
      </c>
      <c r="K84" t="s">
        <v>6837</v>
      </c>
      <c r="L84" t="s">
        <v>6838</v>
      </c>
    </row>
    <row r="85" spans="1:12" ht="15" customHeight="1" x14ac:dyDescent="0.25">
      <c r="A85" s="111" t="str">
        <f t="shared" si="1"/>
        <v>86447204</v>
      </c>
      <c r="B85" s="117">
        <v>8644720</v>
      </c>
      <c r="C85" s="117">
        <v>4</v>
      </c>
      <c r="D85" s="118" t="s">
        <v>4167</v>
      </c>
      <c r="E85" s="119">
        <v>17344603</v>
      </c>
      <c r="F85" s="116" t="s">
        <v>6849</v>
      </c>
      <c r="G85" s="117">
        <v>53011</v>
      </c>
      <c r="H85" s="118" t="s">
        <v>6425</v>
      </c>
      <c r="I85" s="117">
        <v>147</v>
      </c>
      <c r="J85" s="116" t="s">
        <v>6862</v>
      </c>
      <c r="K85" t="s">
        <v>6837</v>
      </c>
      <c r="L85" t="s">
        <v>6838</v>
      </c>
    </row>
    <row r="86" spans="1:12" ht="15" customHeight="1" x14ac:dyDescent="0.25">
      <c r="A86" s="111" t="str">
        <f t="shared" si="1"/>
        <v>94269422</v>
      </c>
      <c r="B86" s="117">
        <v>9426942</v>
      </c>
      <c r="C86" s="117">
        <v>2</v>
      </c>
      <c r="D86" s="118" t="s">
        <v>4204</v>
      </c>
      <c r="E86" s="119" t="s">
        <v>4205</v>
      </c>
      <c r="F86" s="116" t="s">
        <v>6853</v>
      </c>
      <c r="G86" s="117">
        <v>53011</v>
      </c>
      <c r="H86" s="118" t="s">
        <v>6425</v>
      </c>
      <c r="I86" s="117">
        <v>147</v>
      </c>
      <c r="J86" s="116" t="s">
        <v>6862</v>
      </c>
      <c r="K86" t="s">
        <v>6835</v>
      </c>
      <c r="L86" t="s">
        <v>6836</v>
      </c>
    </row>
    <row r="87" spans="1:12" ht="15" customHeight="1" x14ac:dyDescent="0.25">
      <c r="A87" s="111" t="str">
        <f t="shared" si="1"/>
        <v>122411922</v>
      </c>
      <c r="B87" s="117">
        <v>12241192</v>
      </c>
      <c r="C87" s="117">
        <v>2</v>
      </c>
      <c r="D87" s="118" t="s">
        <v>4322</v>
      </c>
      <c r="E87" s="119" t="s">
        <v>4323</v>
      </c>
      <c r="F87" s="116" t="s">
        <v>6853</v>
      </c>
      <c r="G87" s="117">
        <v>53011</v>
      </c>
      <c r="H87" s="118" t="s">
        <v>6425</v>
      </c>
      <c r="I87" s="117">
        <v>147</v>
      </c>
      <c r="J87" s="116" t="s">
        <v>6862</v>
      </c>
      <c r="K87" t="s">
        <v>6835</v>
      </c>
      <c r="L87" t="s">
        <v>6836</v>
      </c>
    </row>
    <row r="88" spans="1:12" ht="15" customHeight="1" x14ac:dyDescent="0.25">
      <c r="A88" s="111" t="str">
        <f t="shared" si="1"/>
        <v>88859041</v>
      </c>
      <c r="B88" s="117">
        <v>8885904</v>
      </c>
      <c r="C88" s="117">
        <v>1</v>
      </c>
      <c r="D88" s="118" t="s">
        <v>4448</v>
      </c>
      <c r="E88" s="119">
        <v>12567834</v>
      </c>
      <c r="F88" s="116" t="s">
        <v>6853</v>
      </c>
      <c r="G88" s="117">
        <v>53011</v>
      </c>
      <c r="H88" s="118" t="s">
        <v>6425</v>
      </c>
      <c r="I88" s="117">
        <v>147</v>
      </c>
      <c r="J88" s="116" t="s">
        <v>6862</v>
      </c>
      <c r="K88" t="s">
        <v>6835</v>
      </c>
      <c r="L88" t="s">
        <v>6836</v>
      </c>
    </row>
    <row r="89" spans="1:12" ht="15" customHeight="1" x14ac:dyDescent="0.25">
      <c r="A89" s="111" t="str">
        <f t="shared" si="1"/>
        <v>120807922</v>
      </c>
      <c r="B89" s="117">
        <v>12080792</v>
      </c>
      <c r="C89" s="117">
        <v>2</v>
      </c>
      <c r="D89" s="118" t="s">
        <v>4475</v>
      </c>
      <c r="E89" s="119" t="s">
        <v>4476</v>
      </c>
      <c r="F89" s="116" t="s">
        <v>6853</v>
      </c>
      <c r="G89" s="117">
        <v>53011</v>
      </c>
      <c r="H89" s="118" t="s">
        <v>6425</v>
      </c>
      <c r="I89" s="117">
        <v>147</v>
      </c>
      <c r="J89" s="116" t="s">
        <v>6862</v>
      </c>
      <c r="K89" t="s">
        <v>6835</v>
      </c>
      <c r="L89" t="s">
        <v>6836</v>
      </c>
    </row>
    <row r="90" spans="1:12" ht="15" customHeight="1" x14ac:dyDescent="0.25">
      <c r="A90" s="111" t="str">
        <f t="shared" si="1"/>
        <v>89725761</v>
      </c>
      <c r="B90" s="117">
        <v>8972576</v>
      </c>
      <c r="C90" s="117">
        <v>1</v>
      </c>
      <c r="D90" s="118" t="s">
        <v>4488</v>
      </c>
      <c r="E90" s="119">
        <v>8968424</v>
      </c>
      <c r="F90" s="116" t="s">
        <v>6853</v>
      </c>
      <c r="G90" s="117">
        <v>53011</v>
      </c>
      <c r="H90" s="118" t="s">
        <v>6425</v>
      </c>
      <c r="I90" s="117">
        <v>147</v>
      </c>
      <c r="J90" s="116" t="s">
        <v>6862</v>
      </c>
      <c r="K90" t="s">
        <v>6835</v>
      </c>
      <c r="L90" t="s">
        <v>6836</v>
      </c>
    </row>
    <row r="91" spans="1:12" ht="15" customHeight="1" x14ac:dyDescent="0.25">
      <c r="A91" s="111" t="str">
        <f t="shared" si="1"/>
        <v>30713153</v>
      </c>
      <c r="B91" s="117">
        <v>3071315</v>
      </c>
      <c r="C91" s="117">
        <v>3</v>
      </c>
      <c r="D91" s="118" t="s">
        <v>4498</v>
      </c>
      <c r="E91" s="119">
        <v>8090612</v>
      </c>
      <c r="F91" s="116" t="s">
        <v>6853</v>
      </c>
      <c r="G91" s="117">
        <v>53011</v>
      </c>
      <c r="H91" s="118" t="s">
        <v>6425</v>
      </c>
      <c r="I91" s="117">
        <v>147</v>
      </c>
      <c r="J91" s="116" t="s">
        <v>6862</v>
      </c>
      <c r="K91" t="s">
        <v>6835</v>
      </c>
      <c r="L91" t="s">
        <v>6836</v>
      </c>
    </row>
    <row r="92" spans="1:12" ht="15" customHeight="1" x14ac:dyDescent="0.25">
      <c r="A92" s="111" t="str">
        <f t="shared" si="1"/>
        <v>94205381</v>
      </c>
      <c r="B92" s="117">
        <v>9420538</v>
      </c>
      <c r="C92" s="117">
        <v>1</v>
      </c>
      <c r="D92" s="118" t="s">
        <v>4533</v>
      </c>
      <c r="E92" s="119">
        <v>6507172</v>
      </c>
      <c r="F92" s="116" t="s">
        <v>6853</v>
      </c>
      <c r="G92" s="117">
        <v>53011</v>
      </c>
      <c r="H92" s="118" t="s">
        <v>6425</v>
      </c>
      <c r="I92" s="117">
        <v>147</v>
      </c>
      <c r="J92" s="116" t="s">
        <v>6862</v>
      </c>
      <c r="K92" t="s">
        <v>6835</v>
      </c>
      <c r="L92" t="s">
        <v>6836</v>
      </c>
    </row>
    <row r="93" spans="1:12" ht="15" customHeight="1" x14ac:dyDescent="0.25">
      <c r="A93" s="111" t="str">
        <f t="shared" si="1"/>
        <v>117243302</v>
      </c>
      <c r="B93" s="117">
        <v>11724330</v>
      </c>
      <c r="C93" s="117">
        <v>2</v>
      </c>
      <c r="D93" s="118" t="s">
        <v>4765</v>
      </c>
      <c r="E93" s="119">
        <v>20303904</v>
      </c>
      <c r="F93" s="116" t="s">
        <v>6853</v>
      </c>
      <c r="G93" s="117">
        <v>53011</v>
      </c>
      <c r="H93" s="118" t="s">
        <v>6425</v>
      </c>
      <c r="I93" s="117">
        <v>147</v>
      </c>
      <c r="J93" s="116" t="s">
        <v>6862</v>
      </c>
      <c r="K93" t="s">
        <v>6835</v>
      </c>
      <c r="L93" t="s">
        <v>6836</v>
      </c>
    </row>
    <row r="94" spans="1:12" ht="15" customHeight="1" x14ac:dyDescent="0.25">
      <c r="A94" s="111" t="str">
        <f t="shared" si="1"/>
        <v>56457731</v>
      </c>
      <c r="B94" s="117">
        <v>5645773</v>
      </c>
      <c r="C94" s="117">
        <v>1</v>
      </c>
      <c r="D94" s="118" t="s">
        <v>4776</v>
      </c>
      <c r="E94" s="119">
        <v>11272844</v>
      </c>
      <c r="F94" s="116" t="s">
        <v>6857</v>
      </c>
      <c r="G94" s="117">
        <v>53011</v>
      </c>
      <c r="H94" s="118" t="s">
        <v>6425</v>
      </c>
      <c r="I94" s="117">
        <v>147</v>
      </c>
      <c r="J94" s="116" t="s">
        <v>6862</v>
      </c>
      <c r="K94" t="s">
        <v>6837</v>
      </c>
      <c r="L94" t="s">
        <v>6838</v>
      </c>
    </row>
    <row r="95" spans="1:12" ht="15" customHeight="1" x14ac:dyDescent="0.25">
      <c r="A95" s="111" t="str">
        <f t="shared" si="1"/>
        <v>98744582</v>
      </c>
      <c r="B95" s="117">
        <v>9874458</v>
      </c>
      <c r="C95" s="117">
        <v>2</v>
      </c>
      <c r="D95" s="118" t="s">
        <v>4887</v>
      </c>
      <c r="E95" s="119">
        <v>9495716</v>
      </c>
      <c r="F95" s="116" t="s">
        <v>6849</v>
      </c>
      <c r="G95" s="117">
        <v>53011</v>
      </c>
      <c r="H95" s="118" t="s">
        <v>6425</v>
      </c>
      <c r="I95" s="117">
        <v>147</v>
      </c>
      <c r="J95" s="116" t="s">
        <v>6862</v>
      </c>
      <c r="K95" t="s">
        <v>6837</v>
      </c>
      <c r="L95" t="s">
        <v>6838</v>
      </c>
    </row>
    <row r="96" spans="1:12" ht="15" customHeight="1" x14ac:dyDescent="0.25">
      <c r="A96" s="111" t="str">
        <f t="shared" si="1"/>
        <v>91005932</v>
      </c>
      <c r="B96" s="117">
        <v>9100593</v>
      </c>
      <c r="C96" s="117">
        <v>2</v>
      </c>
      <c r="D96" s="118" t="s">
        <v>4902</v>
      </c>
      <c r="E96" s="119">
        <v>6571320</v>
      </c>
      <c r="F96" s="116" t="s">
        <v>6853</v>
      </c>
      <c r="G96" s="117">
        <v>53011</v>
      </c>
      <c r="H96" s="118" t="s">
        <v>6425</v>
      </c>
      <c r="I96" s="117">
        <v>147</v>
      </c>
      <c r="J96" s="116" t="s">
        <v>6862</v>
      </c>
      <c r="K96" t="s">
        <v>6835</v>
      </c>
      <c r="L96" t="s">
        <v>6836</v>
      </c>
    </row>
    <row r="97" spans="1:12" ht="15" customHeight="1" x14ac:dyDescent="0.25">
      <c r="A97" s="111" t="str">
        <f t="shared" si="1"/>
        <v>69581632</v>
      </c>
      <c r="B97" s="117">
        <v>6958163</v>
      </c>
      <c r="C97" s="117">
        <v>2</v>
      </c>
      <c r="D97" s="118" t="s">
        <v>5003</v>
      </c>
      <c r="E97" s="119">
        <v>14426687</v>
      </c>
      <c r="F97" s="116" t="s">
        <v>6853</v>
      </c>
      <c r="G97" s="117">
        <v>53011</v>
      </c>
      <c r="H97" s="118" t="s">
        <v>6425</v>
      </c>
      <c r="I97" s="117">
        <v>147</v>
      </c>
      <c r="J97" s="116" t="s">
        <v>6862</v>
      </c>
      <c r="K97" t="s">
        <v>6835</v>
      </c>
      <c r="L97" t="s">
        <v>6836</v>
      </c>
    </row>
    <row r="98" spans="1:12" ht="15" customHeight="1" x14ac:dyDescent="0.25">
      <c r="A98" s="111" t="str">
        <f t="shared" si="1"/>
        <v>103259313</v>
      </c>
      <c r="B98" s="117">
        <v>10325931</v>
      </c>
      <c r="C98" s="117">
        <v>3</v>
      </c>
      <c r="D98" s="118" t="s">
        <v>5013</v>
      </c>
      <c r="E98" s="119" t="s">
        <v>5014</v>
      </c>
      <c r="F98" s="116" t="s">
        <v>6853</v>
      </c>
      <c r="G98" s="117">
        <v>53011</v>
      </c>
      <c r="H98" s="118" t="s">
        <v>6425</v>
      </c>
      <c r="I98" s="117">
        <v>147</v>
      </c>
      <c r="J98" s="116" t="s">
        <v>6862</v>
      </c>
      <c r="K98" t="s">
        <v>6835</v>
      </c>
      <c r="L98" t="s">
        <v>6836</v>
      </c>
    </row>
    <row r="99" spans="1:12" ht="15" customHeight="1" x14ac:dyDescent="0.25">
      <c r="A99" s="111" t="str">
        <f t="shared" si="1"/>
        <v>116208691</v>
      </c>
      <c r="B99" s="117">
        <v>11620869</v>
      </c>
      <c r="C99" s="117">
        <v>1</v>
      </c>
      <c r="D99" s="118" t="s">
        <v>5070</v>
      </c>
      <c r="E99" s="119">
        <v>21685610</v>
      </c>
      <c r="F99" s="116" t="s">
        <v>6851</v>
      </c>
      <c r="G99" s="117">
        <v>53011</v>
      </c>
      <c r="H99" s="118" t="s">
        <v>6425</v>
      </c>
      <c r="I99" s="117">
        <v>147</v>
      </c>
      <c r="J99" s="116" t="s">
        <v>6862</v>
      </c>
      <c r="K99" t="s">
        <v>6837</v>
      </c>
      <c r="L99" t="s">
        <v>6838</v>
      </c>
    </row>
    <row r="100" spans="1:12" ht="15" customHeight="1" x14ac:dyDescent="0.25">
      <c r="A100" s="111" t="str">
        <f t="shared" si="1"/>
        <v>69582291</v>
      </c>
      <c r="B100" s="117">
        <v>6958229</v>
      </c>
      <c r="C100" s="117">
        <v>1</v>
      </c>
      <c r="D100" s="118" t="s">
        <v>5106</v>
      </c>
      <c r="E100" s="119">
        <v>12567770</v>
      </c>
      <c r="F100" s="116" t="s">
        <v>6849</v>
      </c>
      <c r="G100" s="117">
        <v>53011</v>
      </c>
      <c r="H100" s="118" t="s">
        <v>6425</v>
      </c>
      <c r="I100" s="117">
        <v>147</v>
      </c>
      <c r="J100" s="116" t="s">
        <v>6862</v>
      </c>
      <c r="K100" t="s">
        <v>6837</v>
      </c>
      <c r="L100" t="s">
        <v>6838</v>
      </c>
    </row>
    <row r="101" spans="1:12" ht="15" customHeight="1" x14ac:dyDescent="0.25">
      <c r="A101" s="111" t="str">
        <f t="shared" si="1"/>
        <v>57940804</v>
      </c>
      <c r="B101" s="117">
        <v>5794080</v>
      </c>
      <c r="C101" s="117">
        <v>4</v>
      </c>
      <c r="D101" s="118" t="s">
        <v>5108</v>
      </c>
      <c r="E101" s="119" t="s">
        <v>5109</v>
      </c>
      <c r="F101" s="116" t="s">
        <v>6853</v>
      </c>
      <c r="G101" s="117">
        <v>53011</v>
      </c>
      <c r="H101" s="118" t="s">
        <v>6425</v>
      </c>
      <c r="I101" s="117">
        <v>147</v>
      </c>
      <c r="J101" s="116" t="s">
        <v>6862</v>
      </c>
      <c r="K101" t="s">
        <v>6835</v>
      </c>
      <c r="L101" t="s">
        <v>6836</v>
      </c>
    </row>
    <row r="102" spans="1:12" ht="15" customHeight="1" x14ac:dyDescent="0.25">
      <c r="A102" s="111" t="str">
        <f t="shared" si="1"/>
        <v>28160882</v>
      </c>
      <c r="B102" s="117">
        <v>2816088</v>
      </c>
      <c r="C102" s="117">
        <v>2</v>
      </c>
      <c r="D102" s="118" t="s">
        <v>5135</v>
      </c>
      <c r="E102" s="119">
        <v>6795566</v>
      </c>
      <c r="F102" s="116" t="s">
        <v>6857</v>
      </c>
      <c r="G102" s="117">
        <v>53011</v>
      </c>
      <c r="H102" s="118" t="s">
        <v>6425</v>
      </c>
      <c r="I102" s="117">
        <v>147</v>
      </c>
      <c r="J102" s="116" t="s">
        <v>6862</v>
      </c>
      <c r="K102" t="s">
        <v>6840</v>
      </c>
      <c r="L102" t="s">
        <v>6843</v>
      </c>
    </row>
    <row r="103" spans="1:12" ht="15" customHeight="1" x14ac:dyDescent="0.25">
      <c r="A103" s="111" t="str">
        <f t="shared" si="1"/>
        <v>111404952</v>
      </c>
      <c r="B103" s="117">
        <v>11140495</v>
      </c>
      <c r="C103" s="117">
        <v>2</v>
      </c>
      <c r="D103" s="118" t="s">
        <v>5182</v>
      </c>
      <c r="E103" s="119" t="s">
        <v>5183</v>
      </c>
      <c r="F103" s="116" t="s">
        <v>6849</v>
      </c>
      <c r="G103" s="117">
        <v>53011</v>
      </c>
      <c r="H103" s="118" t="s">
        <v>6425</v>
      </c>
      <c r="I103" s="117">
        <v>147</v>
      </c>
      <c r="J103" s="116" t="s">
        <v>6862</v>
      </c>
      <c r="K103" t="s">
        <v>6837</v>
      </c>
      <c r="L103" t="s">
        <v>6838</v>
      </c>
    </row>
    <row r="104" spans="1:12" ht="15" customHeight="1" x14ac:dyDescent="0.25">
      <c r="A104" s="111" t="str">
        <f t="shared" si="1"/>
        <v>69583822</v>
      </c>
      <c r="B104" s="117">
        <v>6958382</v>
      </c>
      <c r="C104" s="117">
        <v>2</v>
      </c>
      <c r="D104" s="118" t="s">
        <v>5350</v>
      </c>
      <c r="E104" s="119">
        <v>6731725</v>
      </c>
      <c r="F104" s="116" t="s">
        <v>6853</v>
      </c>
      <c r="G104" s="117">
        <v>53011</v>
      </c>
      <c r="H104" s="118" t="s">
        <v>6425</v>
      </c>
      <c r="I104" s="117">
        <v>147</v>
      </c>
      <c r="J104" s="116" t="s">
        <v>6862</v>
      </c>
      <c r="K104" t="s">
        <v>6835</v>
      </c>
      <c r="L104" t="s">
        <v>6836</v>
      </c>
    </row>
    <row r="105" spans="1:12" ht="15" customHeight="1" x14ac:dyDescent="0.25">
      <c r="A105" s="111" t="str">
        <f t="shared" si="1"/>
        <v>96272361</v>
      </c>
      <c r="B105" s="117">
        <v>9627236</v>
      </c>
      <c r="C105" s="117">
        <v>1</v>
      </c>
      <c r="D105" s="118" t="s">
        <v>5379</v>
      </c>
      <c r="E105" s="119">
        <v>14427810</v>
      </c>
      <c r="F105" s="116" t="s">
        <v>6853</v>
      </c>
      <c r="G105" s="117">
        <v>53011</v>
      </c>
      <c r="H105" s="118" t="s">
        <v>6425</v>
      </c>
      <c r="I105" s="117">
        <v>147</v>
      </c>
      <c r="J105" s="116" t="s">
        <v>6862</v>
      </c>
      <c r="K105" t="s">
        <v>6835</v>
      </c>
      <c r="L105" t="s">
        <v>6836</v>
      </c>
    </row>
    <row r="106" spans="1:12" ht="15" customHeight="1" x14ac:dyDescent="0.25">
      <c r="A106" s="111" t="str">
        <f t="shared" si="1"/>
        <v>120450321</v>
      </c>
      <c r="B106" s="117">
        <v>12045032</v>
      </c>
      <c r="C106" s="117">
        <v>1</v>
      </c>
      <c r="D106" s="118" t="s">
        <v>5380</v>
      </c>
      <c r="E106" s="119">
        <v>14535598</v>
      </c>
      <c r="F106" s="116" t="s">
        <v>6853</v>
      </c>
      <c r="G106" s="117">
        <v>53011</v>
      </c>
      <c r="H106" s="118" t="s">
        <v>6425</v>
      </c>
      <c r="I106" s="117">
        <v>147</v>
      </c>
      <c r="J106" s="116" t="s">
        <v>6862</v>
      </c>
      <c r="K106" t="s">
        <v>6835</v>
      </c>
      <c r="L106" t="s">
        <v>6836</v>
      </c>
    </row>
    <row r="107" spans="1:12" ht="15" customHeight="1" x14ac:dyDescent="0.25">
      <c r="A107" s="111" t="str">
        <f t="shared" si="1"/>
        <v>117695433</v>
      </c>
      <c r="B107" s="117">
        <v>11769543</v>
      </c>
      <c r="C107" s="117">
        <v>3</v>
      </c>
      <c r="D107" s="118" t="s">
        <v>5396</v>
      </c>
      <c r="E107" s="119">
        <v>14426937</v>
      </c>
      <c r="F107" s="116" t="s">
        <v>6853</v>
      </c>
      <c r="G107" s="117">
        <v>53011</v>
      </c>
      <c r="H107" s="118" t="s">
        <v>6425</v>
      </c>
      <c r="I107" s="117">
        <v>147</v>
      </c>
      <c r="J107" s="116" t="s">
        <v>6862</v>
      </c>
      <c r="K107" t="s">
        <v>6835</v>
      </c>
      <c r="L107" t="s">
        <v>6836</v>
      </c>
    </row>
    <row r="108" spans="1:12" ht="15" customHeight="1" x14ac:dyDescent="0.25">
      <c r="A108" s="111" t="str">
        <f t="shared" si="1"/>
        <v>96269672</v>
      </c>
      <c r="B108" s="117">
        <v>9626967</v>
      </c>
      <c r="C108" s="117">
        <v>2</v>
      </c>
      <c r="D108" s="118" t="s">
        <v>5422</v>
      </c>
      <c r="E108" s="119" t="s">
        <v>5423</v>
      </c>
      <c r="F108" s="116" t="s">
        <v>6849</v>
      </c>
      <c r="G108" s="117">
        <v>53011</v>
      </c>
      <c r="H108" s="118" t="s">
        <v>6425</v>
      </c>
      <c r="I108" s="117">
        <v>147</v>
      </c>
      <c r="J108" s="116" t="s">
        <v>6862</v>
      </c>
      <c r="K108" t="s">
        <v>6837</v>
      </c>
      <c r="L108" t="s">
        <v>6838</v>
      </c>
    </row>
    <row r="109" spans="1:12" ht="15" customHeight="1" x14ac:dyDescent="0.25">
      <c r="A109" s="111" t="str">
        <f t="shared" si="1"/>
        <v>115579774</v>
      </c>
      <c r="B109" s="117">
        <v>11557977</v>
      </c>
      <c r="C109" s="117">
        <v>4</v>
      </c>
      <c r="D109" s="118" t="s">
        <v>5497</v>
      </c>
      <c r="E109" s="119">
        <v>22200067</v>
      </c>
      <c r="F109" s="116" t="s">
        <v>6853</v>
      </c>
      <c r="G109" s="117">
        <v>53011</v>
      </c>
      <c r="H109" s="118" t="s">
        <v>6425</v>
      </c>
      <c r="I109" s="117">
        <v>147</v>
      </c>
      <c r="J109" s="116" t="s">
        <v>6862</v>
      </c>
      <c r="K109" t="s">
        <v>6835</v>
      </c>
      <c r="L109" t="s">
        <v>6836</v>
      </c>
    </row>
    <row r="110" spans="1:12" ht="15" customHeight="1" x14ac:dyDescent="0.25">
      <c r="A110" s="111" t="str">
        <f t="shared" si="1"/>
        <v>96306481</v>
      </c>
      <c r="B110" s="117">
        <v>9630648</v>
      </c>
      <c r="C110" s="117">
        <v>1</v>
      </c>
      <c r="D110" s="118" t="s">
        <v>5661</v>
      </c>
      <c r="E110" s="119" t="s">
        <v>5662</v>
      </c>
      <c r="F110" s="116" t="s">
        <v>6853</v>
      </c>
      <c r="G110" s="117">
        <v>53011</v>
      </c>
      <c r="H110" s="118" t="s">
        <v>6425</v>
      </c>
      <c r="I110" s="117">
        <v>147</v>
      </c>
      <c r="J110" s="116" t="s">
        <v>6862</v>
      </c>
      <c r="K110" t="s">
        <v>6835</v>
      </c>
      <c r="L110" t="s">
        <v>6836</v>
      </c>
    </row>
    <row r="111" spans="1:12" ht="15" customHeight="1" x14ac:dyDescent="0.25">
      <c r="A111" s="111" t="str">
        <f t="shared" si="1"/>
        <v>129621191</v>
      </c>
      <c r="B111" s="117">
        <v>12962119</v>
      </c>
      <c r="C111" s="117">
        <v>1</v>
      </c>
      <c r="D111" s="118" t="s">
        <v>5678</v>
      </c>
      <c r="E111" s="119">
        <v>19666365</v>
      </c>
      <c r="F111" s="116" t="s">
        <v>6853</v>
      </c>
      <c r="G111" s="117">
        <v>53011</v>
      </c>
      <c r="H111" s="118" t="s">
        <v>6425</v>
      </c>
      <c r="I111" s="117">
        <v>147</v>
      </c>
      <c r="J111" s="116" t="s">
        <v>6862</v>
      </c>
      <c r="K111" t="s">
        <v>6835</v>
      </c>
      <c r="L111" t="s">
        <v>6836</v>
      </c>
    </row>
    <row r="112" spans="1:12" ht="15" customHeight="1" x14ac:dyDescent="0.25">
      <c r="A112" s="111" t="str">
        <f t="shared" si="1"/>
        <v>105016052</v>
      </c>
      <c r="B112" s="117">
        <v>10501605</v>
      </c>
      <c r="C112" s="117">
        <v>2</v>
      </c>
      <c r="D112" s="118" t="s">
        <v>5695</v>
      </c>
      <c r="E112" s="119">
        <v>19665821</v>
      </c>
      <c r="F112" s="116" t="s">
        <v>6851</v>
      </c>
      <c r="G112" s="117">
        <v>53011</v>
      </c>
      <c r="H112" s="118" t="s">
        <v>6425</v>
      </c>
      <c r="I112" s="117">
        <v>147</v>
      </c>
      <c r="J112" s="116" t="s">
        <v>6862</v>
      </c>
      <c r="K112" t="s">
        <v>6837</v>
      </c>
      <c r="L112" t="s">
        <v>6838</v>
      </c>
    </row>
    <row r="113" spans="1:12" ht="15" customHeight="1" x14ac:dyDescent="0.25">
      <c r="A113" s="111" t="str">
        <f t="shared" si="1"/>
        <v>89726791</v>
      </c>
      <c r="B113" s="117">
        <v>8972679</v>
      </c>
      <c r="C113" s="117">
        <v>1</v>
      </c>
      <c r="D113" s="118" t="s">
        <v>5755</v>
      </c>
      <c r="E113" s="119">
        <v>18680165</v>
      </c>
      <c r="F113" s="116" t="s">
        <v>6853</v>
      </c>
      <c r="G113" s="117">
        <v>53011</v>
      </c>
      <c r="H113" s="118" t="s">
        <v>6425</v>
      </c>
      <c r="I113" s="117">
        <v>147</v>
      </c>
      <c r="J113" s="116" t="s">
        <v>6862</v>
      </c>
      <c r="K113" t="s">
        <v>6835</v>
      </c>
      <c r="L113" t="s">
        <v>6836</v>
      </c>
    </row>
    <row r="114" spans="1:12" ht="15" customHeight="1" x14ac:dyDescent="0.25">
      <c r="A114" s="111" t="str">
        <f t="shared" si="1"/>
        <v>119263873</v>
      </c>
      <c r="B114" s="117">
        <v>11926387</v>
      </c>
      <c r="C114" s="117">
        <v>3</v>
      </c>
      <c r="D114" s="118" t="s">
        <v>5807</v>
      </c>
      <c r="E114" s="119" t="s">
        <v>5808</v>
      </c>
      <c r="F114" s="116" t="s">
        <v>6853</v>
      </c>
      <c r="G114" s="117">
        <v>53011</v>
      </c>
      <c r="H114" s="118" t="s">
        <v>6425</v>
      </c>
      <c r="I114" s="117">
        <v>147</v>
      </c>
      <c r="J114" s="116" t="s">
        <v>6862</v>
      </c>
      <c r="K114" t="s">
        <v>6835</v>
      </c>
      <c r="L114" t="s">
        <v>6836</v>
      </c>
    </row>
    <row r="115" spans="1:12" ht="15" customHeight="1" x14ac:dyDescent="0.25">
      <c r="A115" s="111" t="str">
        <f t="shared" si="1"/>
        <v>94360801</v>
      </c>
      <c r="B115" s="117">
        <v>9436080</v>
      </c>
      <c r="C115" s="117">
        <v>1</v>
      </c>
      <c r="D115" s="118" t="s">
        <v>5872</v>
      </c>
      <c r="E115" s="119">
        <v>19666104</v>
      </c>
      <c r="F115" s="116" t="s">
        <v>6853</v>
      </c>
      <c r="G115" s="117">
        <v>53011</v>
      </c>
      <c r="H115" s="118" t="s">
        <v>6425</v>
      </c>
      <c r="I115" s="117">
        <v>147</v>
      </c>
      <c r="J115" s="116" t="s">
        <v>6862</v>
      </c>
      <c r="K115" t="s">
        <v>6835</v>
      </c>
      <c r="L115" t="s">
        <v>6836</v>
      </c>
    </row>
    <row r="116" spans="1:12" ht="15" customHeight="1" x14ac:dyDescent="0.25">
      <c r="A116" s="111" t="str">
        <f t="shared" si="1"/>
        <v>111799951</v>
      </c>
      <c r="B116" s="117">
        <v>11179995</v>
      </c>
      <c r="C116" s="117">
        <v>1</v>
      </c>
      <c r="D116" s="118" t="s">
        <v>5947</v>
      </c>
      <c r="E116" s="119">
        <v>20304174</v>
      </c>
      <c r="F116" s="116" t="s">
        <v>6851</v>
      </c>
      <c r="G116" s="117">
        <v>53011</v>
      </c>
      <c r="H116" s="118" t="s">
        <v>6425</v>
      </c>
      <c r="I116" s="117">
        <v>147</v>
      </c>
      <c r="J116" s="116" t="s">
        <v>6862</v>
      </c>
      <c r="K116" t="s">
        <v>6837</v>
      </c>
      <c r="L116" t="s">
        <v>6838</v>
      </c>
    </row>
    <row r="117" spans="1:12" ht="15" customHeight="1" x14ac:dyDescent="0.25">
      <c r="A117" s="111" t="str">
        <f t="shared" si="1"/>
        <v>48441174</v>
      </c>
      <c r="B117" s="117">
        <v>4844117</v>
      </c>
      <c r="C117" s="117">
        <v>4</v>
      </c>
      <c r="D117" s="118" t="s">
        <v>6018</v>
      </c>
      <c r="E117" s="119">
        <v>17743690</v>
      </c>
      <c r="F117" s="116" t="s">
        <v>6849</v>
      </c>
      <c r="G117" s="117">
        <v>53011</v>
      </c>
      <c r="H117" s="118" t="s">
        <v>6425</v>
      </c>
      <c r="I117" s="117">
        <v>147</v>
      </c>
      <c r="J117" s="116" t="s">
        <v>6862</v>
      </c>
      <c r="K117" t="s">
        <v>6837</v>
      </c>
      <c r="L117" t="s">
        <v>6838</v>
      </c>
    </row>
    <row r="118" spans="1:12" ht="15" customHeight="1" x14ac:dyDescent="0.25">
      <c r="A118" s="111" t="str">
        <f t="shared" si="1"/>
        <v>113525902</v>
      </c>
      <c r="B118" s="117">
        <v>11352590</v>
      </c>
      <c r="C118" s="117">
        <v>2</v>
      </c>
      <c r="D118" s="118" t="s">
        <v>6035</v>
      </c>
      <c r="E118" s="119" t="s">
        <v>6036</v>
      </c>
      <c r="F118" s="116" t="s">
        <v>6858</v>
      </c>
      <c r="G118" s="117">
        <v>53011</v>
      </c>
      <c r="H118" s="118" t="s">
        <v>6425</v>
      </c>
      <c r="I118" s="117">
        <v>147</v>
      </c>
      <c r="J118" s="116" t="s">
        <v>6862</v>
      </c>
      <c r="K118" t="s">
        <v>6837</v>
      </c>
      <c r="L118" t="s">
        <v>6838</v>
      </c>
    </row>
    <row r="119" spans="1:12" ht="15" customHeight="1" x14ac:dyDescent="0.25">
      <c r="A119" s="111" t="str">
        <f t="shared" si="1"/>
        <v>72539042</v>
      </c>
      <c r="B119" s="117">
        <v>7253904</v>
      </c>
      <c r="C119" s="117">
        <v>2</v>
      </c>
      <c r="D119" s="118" t="s">
        <v>6082</v>
      </c>
      <c r="E119" s="119">
        <v>17744225</v>
      </c>
      <c r="F119" s="116" t="s">
        <v>6853</v>
      </c>
      <c r="G119" s="117">
        <v>53011</v>
      </c>
      <c r="H119" s="118" t="s">
        <v>6425</v>
      </c>
      <c r="I119" s="117">
        <v>147</v>
      </c>
      <c r="J119" s="116" t="s">
        <v>6862</v>
      </c>
      <c r="K119" t="s">
        <v>6835</v>
      </c>
      <c r="L119" t="s">
        <v>6836</v>
      </c>
    </row>
    <row r="120" spans="1:12" ht="15" customHeight="1" x14ac:dyDescent="0.25">
      <c r="A120" s="111" t="str">
        <f t="shared" si="1"/>
        <v>120070802</v>
      </c>
      <c r="B120" s="117">
        <v>12007080</v>
      </c>
      <c r="C120" s="117">
        <v>2</v>
      </c>
      <c r="D120" s="118" t="s">
        <v>6196</v>
      </c>
      <c r="E120" s="119">
        <v>15715900</v>
      </c>
      <c r="F120" s="116" t="s">
        <v>6853</v>
      </c>
      <c r="G120" s="117">
        <v>53011</v>
      </c>
      <c r="H120" s="118" t="s">
        <v>6425</v>
      </c>
      <c r="I120" s="117">
        <v>147</v>
      </c>
      <c r="J120" s="116" t="s">
        <v>6862</v>
      </c>
      <c r="K120" t="s">
        <v>6835</v>
      </c>
      <c r="L120" t="s">
        <v>6836</v>
      </c>
    </row>
    <row r="121" spans="1:12" ht="15" customHeight="1" x14ac:dyDescent="0.25">
      <c r="A121" s="111" t="str">
        <f t="shared" si="1"/>
        <v>89328271</v>
      </c>
      <c r="B121" s="117">
        <v>8932827</v>
      </c>
      <c r="C121" s="117">
        <v>1</v>
      </c>
      <c r="D121" s="118" t="s">
        <v>6204</v>
      </c>
      <c r="E121" s="119">
        <v>25972156</v>
      </c>
      <c r="F121" s="116" t="s">
        <v>6853</v>
      </c>
      <c r="G121" s="117">
        <v>53011</v>
      </c>
      <c r="H121" s="118" t="s">
        <v>6425</v>
      </c>
      <c r="I121" s="117">
        <v>147</v>
      </c>
      <c r="J121" s="116" t="s">
        <v>6862</v>
      </c>
      <c r="K121" t="s">
        <v>6835</v>
      </c>
      <c r="L121" t="s">
        <v>6836</v>
      </c>
    </row>
    <row r="122" spans="1:12" ht="15" customHeight="1" x14ac:dyDescent="0.25">
      <c r="A122" s="111" t="str">
        <f t="shared" si="1"/>
        <v>120074324</v>
      </c>
      <c r="B122" s="117">
        <v>12007432</v>
      </c>
      <c r="C122" s="117">
        <v>4</v>
      </c>
      <c r="D122" s="118" t="s">
        <v>6258</v>
      </c>
      <c r="E122" s="119" t="s">
        <v>6259</v>
      </c>
      <c r="F122" s="116" t="s">
        <v>6853</v>
      </c>
      <c r="G122" s="117">
        <v>53011</v>
      </c>
      <c r="H122" s="118" t="s">
        <v>6425</v>
      </c>
      <c r="I122" s="117">
        <v>147</v>
      </c>
      <c r="J122" s="116" t="s">
        <v>6862</v>
      </c>
      <c r="K122" t="s">
        <v>6835</v>
      </c>
      <c r="L122" t="s">
        <v>6836</v>
      </c>
    </row>
    <row r="123" spans="1:12" ht="15" customHeight="1" x14ac:dyDescent="0.25">
      <c r="A123" s="111" t="str">
        <f t="shared" si="1"/>
        <v>117342673</v>
      </c>
      <c r="B123" s="117">
        <v>11734267</v>
      </c>
      <c r="C123" s="117">
        <v>3</v>
      </c>
      <c r="D123" s="118" t="s">
        <v>6307</v>
      </c>
      <c r="E123" s="119">
        <v>8666836</v>
      </c>
      <c r="F123" s="116" t="s">
        <v>6849</v>
      </c>
      <c r="G123" s="117">
        <v>53011</v>
      </c>
      <c r="H123" s="118" t="s">
        <v>6425</v>
      </c>
      <c r="I123" s="117">
        <v>147</v>
      </c>
      <c r="J123" s="116" t="s">
        <v>6862</v>
      </c>
      <c r="K123" t="s">
        <v>6837</v>
      </c>
      <c r="L123" t="s">
        <v>6838</v>
      </c>
    </row>
    <row r="124" spans="1:12" ht="15" customHeight="1" x14ac:dyDescent="0.25">
      <c r="A124" s="111" t="str">
        <f t="shared" si="1"/>
        <v>122411802</v>
      </c>
      <c r="B124" s="117">
        <v>12241180</v>
      </c>
      <c r="C124" s="117">
        <v>2</v>
      </c>
      <c r="D124" s="118" t="s">
        <v>6358</v>
      </c>
      <c r="E124" s="119">
        <v>19665618</v>
      </c>
      <c r="F124" s="116" t="s">
        <v>6853</v>
      </c>
      <c r="G124" s="117">
        <v>53011</v>
      </c>
      <c r="H124" s="118" t="s">
        <v>6425</v>
      </c>
      <c r="I124" s="117">
        <v>147</v>
      </c>
      <c r="J124" s="116" t="s">
        <v>6862</v>
      </c>
      <c r="K124" t="s">
        <v>6835</v>
      </c>
      <c r="L124" t="s">
        <v>6836</v>
      </c>
    </row>
    <row r="125" spans="1:12" ht="15" customHeight="1" x14ac:dyDescent="0.25">
      <c r="A125" s="111" t="str">
        <f t="shared" si="1"/>
        <v>69541452</v>
      </c>
      <c r="B125" s="117">
        <v>6954145</v>
      </c>
      <c r="C125" s="117">
        <v>2</v>
      </c>
      <c r="D125" s="118" t="s">
        <v>2415</v>
      </c>
      <c r="E125" s="119">
        <v>12802845</v>
      </c>
      <c r="F125" s="116" t="s">
        <v>6849</v>
      </c>
      <c r="G125" s="117">
        <v>6545</v>
      </c>
      <c r="H125" s="118" t="s">
        <v>6550</v>
      </c>
      <c r="I125" s="117">
        <v>145</v>
      </c>
      <c r="J125" s="116" t="s">
        <v>6914</v>
      </c>
      <c r="K125" t="s">
        <v>6837</v>
      </c>
      <c r="L125" t="s">
        <v>6838</v>
      </c>
    </row>
    <row r="126" spans="1:12" ht="15" customHeight="1" x14ac:dyDescent="0.25">
      <c r="A126" s="111" t="str">
        <f t="shared" si="1"/>
        <v>103309262</v>
      </c>
      <c r="B126" s="117">
        <v>10330926</v>
      </c>
      <c r="C126" s="117">
        <v>2</v>
      </c>
      <c r="D126" s="118" t="s">
        <v>3064</v>
      </c>
      <c r="E126" s="119">
        <v>19682984</v>
      </c>
      <c r="F126" s="116" t="s">
        <v>6849</v>
      </c>
      <c r="G126" s="117">
        <v>6545</v>
      </c>
      <c r="H126" s="118" t="s">
        <v>6550</v>
      </c>
      <c r="I126" s="117">
        <v>145</v>
      </c>
      <c r="J126" s="116" t="s">
        <v>6914</v>
      </c>
      <c r="K126" t="s">
        <v>6837</v>
      </c>
      <c r="L126" t="s">
        <v>6838</v>
      </c>
    </row>
    <row r="127" spans="1:12" ht="15" customHeight="1" x14ac:dyDescent="0.25">
      <c r="A127" s="111" t="str">
        <f t="shared" si="1"/>
        <v>69543762</v>
      </c>
      <c r="B127" s="117">
        <v>6954376</v>
      </c>
      <c r="C127" s="117">
        <v>2</v>
      </c>
      <c r="D127" s="118" t="s">
        <v>3254</v>
      </c>
      <c r="E127" s="119" t="s">
        <v>3255</v>
      </c>
      <c r="F127" s="116" t="s">
        <v>6849</v>
      </c>
      <c r="G127" s="117">
        <v>6545</v>
      </c>
      <c r="H127" s="118" t="s">
        <v>6550</v>
      </c>
      <c r="I127" s="117">
        <v>145</v>
      </c>
      <c r="J127" s="116" t="s">
        <v>6914</v>
      </c>
      <c r="K127" t="s">
        <v>6839</v>
      </c>
      <c r="L127" t="s">
        <v>6840</v>
      </c>
    </row>
    <row r="128" spans="1:12" ht="15" customHeight="1" x14ac:dyDescent="0.25">
      <c r="A128" s="111" t="str">
        <f t="shared" si="1"/>
        <v>69563122</v>
      </c>
      <c r="B128" s="117">
        <v>6956312</v>
      </c>
      <c r="C128" s="117">
        <v>2</v>
      </c>
      <c r="D128" s="118" t="s">
        <v>3770</v>
      </c>
      <c r="E128" s="119">
        <v>7710499</v>
      </c>
      <c r="F128" s="116" t="s">
        <v>6849</v>
      </c>
      <c r="G128" s="117">
        <v>6545</v>
      </c>
      <c r="H128" s="118" t="s">
        <v>6550</v>
      </c>
      <c r="I128" s="117">
        <v>145</v>
      </c>
      <c r="J128" s="116" t="s">
        <v>6914</v>
      </c>
      <c r="K128" t="s">
        <v>6839</v>
      </c>
      <c r="L128" t="s">
        <v>6840</v>
      </c>
    </row>
    <row r="129" spans="1:12" ht="15" customHeight="1" x14ac:dyDescent="0.25">
      <c r="A129" s="111" t="str">
        <f t="shared" si="1"/>
        <v>97148202</v>
      </c>
      <c r="B129" s="117">
        <v>9714820</v>
      </c>
      <c r="C129" s="117">
        <v>2</v>
      </c>
      <c r="D129" s="118" t="s">
        <v>4066</v>
      </c>
      <c r="E129" s="119">
        <v>13678142</v>
      </c>
      <c r="F129" s="116" t="s">
        <v>6849</v>
      </c>
      <c r="G129" s="117">
        <v>6545</v>
      </c>
      <c r="H129" s="118" t="s">
        <v>6550</v>
      </c>
      <c r="I129" s="117">
        <v>145</v>
      </c>
      <c r="J129" s="116" t="s">
        <v>6914</v>
      </c>
      <c r="K129" t="s">
        <v>6837</v>
      </c>
      <c r="L129" t="s">
        <v>6838</v>
      </c>
    </row>
    <row r="130" spans="1:12" ht="15" customHeight="1" x14ac:dyDescent="0.25">
      <c r="A130" s="111" t="str">
        <f t="shared" ref="A130:A193" si="2">CONCATENATE(B130,C130)</f>
        <v>54639075</v>
      </c>
      <c r="B130" s="117">
        <v>5463907</v>
      </c>
      <c r="C130" s="117">
        <v>5</v>
      </c>
      <c r="D130" s="118" t="s">
        <v>4989</v>
      </c>
      <c r="E130" s="119" t="s">
        <v>4990</v>
      </c>
      <c r="F130" s="116" t="s">
        <v>6849</v>
      </c>
      <c r="G130" s="117">
        <v>6545</v>
      </c>
      <c r="H130" s="118" t="s">
        <v>6550</v>
      </c>
      <c r="I130" s="117">
        <v>145</v>
      </c>
      <c r="J130" s="116" t="s">
        <v>6914</v>
      </c>
      <c r="K130" t="s">
        <v>6837</v>
      </c>
      <c r="L130" t="s">
        <v>6838</v>
      </c>
    </row>
    <row r="131" spans="1:12" ht="15" customHeight="1" x14ac:dyDescent="0.25">
      <c r="A131" s="111" t="str">
        <f t="shared" si="2"/>
        <v>69546491</v>
      </c>
      <c r="B131" s="117">
        <v>6954649</v>
      </c>
      <c r="C131" s="117">
        <v>1</v>
      </c>
      <c r="D131" s="118" t="s">
        <v>5885</v>
      </c>
      <c r="E131" s="119" t="s">
        <v>5886</v>
      </c>
      <c r="F131" s="116" t="s">
        <v>6849</v>
      </c>
      <c r="G131" s="117">
        <v>6545</v>
      </c>
      <c r="H131" s="118" t="s">
        <v>6550</v>
      </c>
      <c r="I131" s="117">
        <v>145</v>
      </c>
      <c r="J131" s="116" t="s">
        <v>6914</v>
      </c>
      <c r="K131" t="s">
        <v>6839</v>
      </c>
      <c r="L131" t="s">
        <v>6840</v>
      </c>
    </row>
    <row r="132" spans="1:12" ht="15" customHeight="1" x14ac:dyDescent="0.25">
      <c r="A132" s="111" t="str">
        <f t="shared" si="2"/>
        <v>113072132</v>
      </c>
      <c r="B132" s="117">
        <v>11307213</v>
      </c>
      <c r="C132" s="117">
        <v>2</v>
      </c>
      <c r="D132" s="118" t="s">
        <v>5904</v>
      </c>
      <c r="E132" s="119">
        <v>20157896</v>
      </c>
      <c r="F132" s="116" t="s">
        <v>6849</v>
      </c>
      <c r="G132" s="117">
        <v>6545</v>
      </c>
      <c r="H132" s="118" t="s">
        <v>6550</v>
      </c>
      <c r="I132" s="117">
        <v>145</v>
      </c>
      <c r="J132" s="116" t="s">
        <v>6914</v>
      </c>
      <c r="K132" t="s">
        <v>6837</v>
      </c>
      <c r="L132" t="s">
        <v>6838</v>
      </c>
    </row>
    <row r="133" spans="1:12" ht="15" customHeight="1" x14ac:dyDescent="0.25">
      <c r="A133" s="111" t="str">
        <f t="shared" si="2"/>
        <v>101822752</v>
      </c>
      <c r="B133" s="117">
        <v>10182275</v>
      </c>
      <c r="C133" s="117">
        <v>2</v>
      </c>
      <c r="D133" s="118" t="s">
        <v>2023</v>
      </c>
      <c r="E133" s="119">
        <v>26502678</v>
      </c>
      <c r="F133" s="116" t="s">
        <v>6853</v>
      </c>
      <c r="G133" s="117">
        <v>14313</v>
      </c>
      <c r="H133" s="118" t="s">
        <v>6469</v>
      </c>
      <c r="I133" s="117">
        <v>130</v>
      </c>
      <c r="J133" s="116" t="s">
        <v>6863</v>
      </c>
      <c r="K133" t="s">
        <v>6835</v>
      </c>
      <c r="L133" t="s">
        <v>6836</v>
      </c>
    </row>
    <row r="134" spans="1:12" ht="15" customHeight="1" x14ac:dyDescent="0.25">
      <c r="A134" s="111" t="str">
        <f t="shared" si="2"/>
        <v>101832802</v>
      </c>
      <c r="B134" s="117">
        <v>10183280</v>
      </c>
      <c r="C134" s="117">
        <v>2</v>
      </c>
      <c r="D134" s="118" t="s">
        <v>2199</v>
      </c>
      <c r="E134" s="119">
        <v>12399924</v>
      </c>
      <c r="F134" s="116" t="s">
        <v>6853</v>
      </c>
      <c r="G134" s="117">
        <v>14313</v>
      </c>
      <c r="H134" s="118" t="s">
        <v>6469</v>
      </c>
      <c r="I134" s="117">
        <v>130</v>
      </c>
      <c r="J134" s="116" t="s">
        <v>6863</v>
      </c>
      <c r="K134" t="s">
        <v>6835</v>
      </c>
      <c r="L134" t="s">
        <v>6836</v>
      </c>
    </row>
    <row r="135" spans="1:12" ht="15" customHeight="1" x14ac:dyDescent="0.25">
      <c r="A135" s="111" t="str">
        <f t="shared" si="2"/>
        <v>116602722</v>
      </c>
      <c r="B135" s="117">
        <v>11660272</v>
      </c>
      <c r="C135" s="117">
        <v>2</v>
      </c>
      <c r="D135" s="118" t="s">
        <v>2203</v>
      </c>
      <c r="E135" s="119" t="s">
        <v>2204</v>
      </c>
      <c r="F135" s="116" t="s">
        <v>6853</v>
      </c>
      <c r="G135" s="117">
        <v>14313</v>
      </c>
      <c r="H135" s="118" t="s">
        <v>6469</v>
      </c>
      <c r="I135" s="117">
        <v>130</v>
      </c>
      <c r="J135" s="116" t="s">
        <v>6863</v>
      </c>
      <c r="K135" t="s">
        <v>6835</v>
      </c>
      <c r="L135" t="s">
        <v>6836</v>
      </c>
    </row>
    <row r="136" spans="1:12" ht="15" customHeight="1" x14ac:dyDescent="0.25">
      <c r="A136" s="111" t="str">
        <f t="shared" si="2"/>
        <v>130127691</v>
      </c>
      <c r="B136" s="117">
        <v>13012769</v>
      </c>
      <c r="C136" s="117">
        <v>1</v>
      </c>
      <c r="D136" s="118" t="s">
        <v>2270</v>
      </c>
      <c r="E136" s="119">
        <v>19548127</v>
      </c>
      <c r="F136" s="116" t="s">
        <v>6853</v>
      </c>
      <c r="G136" s="117">
        <v>14313</v>
      </c>
      <c r="H136" s="118" t="s">
        <v>6469</v>
      </c>
      <c r="I136" s="117">
        <v>130</v>
      </c>
      <c r="J136" s="116" t="s">
        <v>6863</v>
      </c>
      <c r="K136" t="s">
        <v>6835</v>
      </c>
      <c r="L136" t="s">
        <v>6836</v>
      </c>
    </row>
    <row r="137" spans="1:12" ht="15" customHeight="1" x14ac:dyDescent="0.25">
      <c r="A137" s="111" t="str">
        <f t="shared" si="2"/>
        <v>101032473</v>
      </c>
      <c r="B137" s="117">
        <v>10103247</v>
      </c>
      <c r="C137" s="117">
        <v>3</v>
      </c>
      <c r="D137" s="118" t="s">
        <v>2346</v>
      </c>
      <c r="E137" s="119">
        <v>13997792</v>
      </c>
      <c r="F137" s="116" t="s">
        <v>6853</v>
      </c>
      <c r="G137" s="117">
        <v>14313</v>
      </c>
      <c r="H137" s="118" t="s">
        <v>6469</v>
      </c>
      <c r="I137" s="117">
        <v>130</v>
      </c>
      <c r="J137" s="116" t="s">
        <v>6863</v>
      </c>
      <c r="K137" t="s">
        <v>6835</v>
      </c>
      <c r="L137" t="s">
        <v>6836</v>
      </c>
    </row>
    <row r="138" spans="1:12" ht="15" customHeight="1" x14ac:dyDescent="0.25">
      <c r="A138" s="111" t="str">
        <f t="shared" si="2"/>
        <v>121490203</v>
      </c>
      <c r="B138" s="117">
        <v>12149020</v>
      </c>
      <c r="C138" s="117">
        <v>3</v>
      </c>
      <c r="D138" s="118" t="s">
        <v>2354</v>
      </c>
      <c r="E138" s="119" t="s">
        <v>2355</v>
      </c>
      <c r="F138" s="116" t="s">
        <v>6853</v>
      </c>
      <c r="G138" s="117">
        <v>14313</v>
      </c>
      <c r="H138" s="118" t="s">
        <v>6469</v>
      </c>
      <c r="I138" s="117">
        <v>130</v>
      </c>
      <c r="J138" s="116" t="s">
        <v>6863</v>
      </c>
      <c r="K138" t="s">
        <v>6835</v>
      </c>
      <c r="L138" t="s">
        <v>6836</v>
      </c>
    </row>
    <row r="139" spans="1:12" ht="15" customHeight="1" x14ac:dyDescent="0.25">
      <c r="A139" s="111" t="str">
        <f t="shared" si="2"/>
        <v>131578021</v>
      </c>
      <c r="B139" s="117">
        <v>13157802</v>
      </c>
      <c r="C139" s="117">
        <v>1</v>
      </c>
      <c r="D139" s="118" t="s">
        <v>2411</v>
      </c>
      <c r="E139" s="119" t="s">
        <v>2412</v>
      </c>
      <c r="F139" s="116" t="s">
        <v>6858</v>
      </c>
      <c r="G139" s="117">
        <v>14313</v>
      </c>
      <c r="H139" s="118" t="s">
        <v>6469</v>
      </c>
      <c r="I139" s="117">
        <v>130</v>
      </c>
      <c r="J139" s="116" t="s">
        <v>6863</v>
      </c>
      <c r="K139" t="s">
        <v>6837</v>
      </c>
      <c r="L139" t="s">
        <v>6838</v>
      </c>
    </row>
    <row r="140" spans="1:12" ht="15" customHeight="1" x14ac:dyDescent="0.25">
      <c r="A140" s="111" t="str">
        <f t="shared" si="2"/>
        <v>93234541</v>
      </c>
      <c r="B140" s="120">
        <v>9323454</v>
      </c>
      <c r="C140" s="120">
        <v>1</v>
      </c>
      <c r="D140" s="120" t="s">
        <v>2586</v>
      </c>
      <c r="E140" s="121" t="s">
        <v>2587</v>
      </c>
      <c r="F140" s="116" t="s">
        <v>6856</v>
      </c>
      <c r="G140" s="120">
        <v>14313</v>
      </c>
      <c r="H140" s="120" t="s">
        <v>6469</v>
      </c>
      <c r="I140" s="120">
        <v>130</v>
      </c>
      <c r="J140" s="116" t="s">
        <v>6863</v>
      </c>
      <c r="K140" t="s">
        <v>6837</v>
      </c>
      <c r="L140" t="s">
        <v>6838</v>
      </c>
    </row>
    <row r="141" spans="1:12" ht="15" customHeight="1" x14ac:dyDescent="0.25">
      <c r="A141" s="111" t="str">
        <f t="shared" si="2"/>
        <v>32807064</v>
      </c>
      <c r="B141" s="117">
        <v>3280706</v>
      </c>
      <c r="C141" s="117">
        <v>4</v>
      </c>
      <c r="D141" s="118" t="s">
        <v>2699</v>
      </c>
      <c r="E141" s="119" t="s">
        <v>2700</v>
      </c>
      <c r="F141" s="116" t="s">
        <v>6853</v>
      </c>
      <c r="G141" s="117">
        <v>14313</v>
      </c>
      <c r="H141" s="118" t="s">
        <v>6469</v>
      </c>
      <c r="I141" s="117">
        <v>130</v>
      </c>
      <c r="J141" s="116" t="s">
        <v>6863</v>
      </c>
      <c r="K141" t="s">
        <v>6835</v>
      </c>
      <c r="L141" t="s">
        <v>6836</v>
      </c>
    </row>
    <row r="142" spans="1:12" ht="15" customHeight="1" x14ac:dyDescent="0.25">
      <c r="A142" s="111" t="str">
        <f t="shared" si="2"/>
        <v>101128203</v>
      </c>
      <c r="B142" s="117">
        <v>10112820</v>
      </c>
      <c r="C142" s="117">
        <v>3</v>
      </c>
      <c r="D142" s="118" t="s">
        <v>2716</v>
      </c>
      <c r="E142" s="119" t="s">
        <v>2717</v>
      </c>
      <c r="F142" s="116" t="s">
        <v>6853</v>
      </c>
      <c r="G142" s="117">
        <v>14313</v>
      </c>
      <c r="H142" s="118" t="s">
        <v>6469</v>
      </c>
      <c r="I142" s="117">
        <v>130</v>
      </c>
      <c r="J142" s="116" t="s">
        <v>6863</v>
      </c>
      <c r="K142" t="s">
        <v>6835</v>
      </c>
      <c r="L142" t="s">
        <v>6836</v>
      </c>
    </row>
    <row r="143" spans="1:12" ht="15" customHeight="1" x14ac:dyDescent="0.25">
      <c r="A143" s="111" t="str">
        <f t="shared" si="2"/>
        <v>116605102</v>
      </c>
      <c r="B143" s="117">
        <v>11660510</v>
      </c>
      <c r="C143" s="117">
        <v>2</v>
      </c>
      <c r="D143" s="118" t="s">
        <v>3069</v>
      </c>
      <c r="E143" s="119" t="s">
        <v>3070</v>
      </c>
      <c r="F143" s="116" t="s">
        <v>6853</v>
      </c>
      <c r="G143" s="117">
        <v>14313</v>
      </c>
      <c r="H143" s="118" t="s">
        <v>6469</v>
      </c>
      <c r="I143" s="117">
        <v>130</v>
      </c>
      <c r="J143" s="116" t="s">
        <v>6863</v>
      </c>
      <c r="K143" t="s">
        <v>6835</v>
      </c>
      <c r="L143" t="s">
        <v>6836</v>
      </c>
    </row>
    <row r="144" spans="1:12" ht="15" customHeight="1" x14ac:dyDescent="0.25">
      <c r="A144" s="111" t="str">
        <f t="shared" si="2"/>
        <v>78593261</v>
      </c>
      <c r="B144" s="120">
        <v>7859326</v>
      </c>
      <c r="C144" s="120">
        <v>1</v>
      </c>
      <c r="D144" s="120" t="s">
        <v>3088</v>
      </c>
      <c r="E144" s="121">
        <v>21506042</v>
      </c>
      <c r="F144" s="116" t="s">
        <v>6856</v>
      </c>
      <c r="G144" s="120">
        <v>14313</v>
      </c>
      <c r="H144" s="120" t="s">
        <v>6469</v>
      </c>
      <c r="I144" s="120">
        <v>130</v>
      </c>
      <c r="J144" s="116" t="s">
        <v>6863</v>
      </c>
      <c r="K144" t="s">
        <v>6837</v>
      </c>
      <c r="L144" t="s">
        <v>6838</v>
      </c>
    </row>
    <row r="145" spans="1:12" ht="15" customHeight="1" x14ac:dyDescent="0.25">
      <c r="A145" s="111" t="str">
        <f t="shared" si="2"/>
        <v>121708843</v>
      </c>
      <c r="B145" s="117">
        <v>12170884</v>
      </c>
      <c r="C145" s="117">
        <v>3</v>
      </c>
      <c r="D145" s="118" t="s">
        <v>3260</v>
      </c>
      <c r="E145" s="119" t="s">
        <v>3261</v>
      </c>
      <c r="F145" s="116" t="s">
        <v>6853</v>
      </c>
      <c r="G145" s="117">
        <v>14313</v>
      </c>
      <c r="H145" s="118" t="s">
        <v>6469</v>
      </c>
      <c r="I145" s="117">
        <v>130</v>
      </c>
      <c r="J145" s="116" t="s">
        <v>6863</v>
      </c>
      <c r="K145" t="s">
        <v>6835</v>
      </c>
      <c r="L145" t="s">
        <v>6836</v>
      </c>
    </row>
    <row r="146" spans="1:12" ht="15" customHeight="1" x14ac:dyDescent="0.25">
      <c r="A146" s="111" t="str">
        <f t="shared" si="2"/>
        <v>117697251</v>
      </c>
      <c r="B146" s="120">
        <v>11769725</v>
      </c>
      <c r="C146" s="120">
        <v>1</v>
      </c>
      <c r="D146" s="120" t="s">
        <v>3306</v>
      </c>
      <c r="E146" s="121" t="s">
        <v>3307</v>
      </c>
      <c r="F146" s="116" t="s">
        <v>6856</v>
      </c>
      <c r="G146" s="120">
        <v>14313</v>
      </c>
      <c r="H146" s="120" t="s">
        <v>6469</v>
      </c>
      <c r="I146" s="120">
        <v>130</v>
      </c>
      <c r="J146" s="116" t="s">
        <v>6863</v>
      </c>
      <c r="K146" t="s">
        <v>6837</v>
      </c>
      <c r="L146" t="s">
        <v>6838</v>
      </c>
    </row>
    <row r="147" spans="1:12" ht="15" customHeight="1" x14ac:dyDescent="0.25">
      <c r="A147" s="111" t="str">
        <f t="shared" si="2"/>
        <v>105590852</v>
      </c>
      <c r="B147" s="117">
        <v>10559085</v>
      </c>
      <c r="C147" s="117">
        <v>2</v>
      </c>
      <c r="D147" s="118" t="s">
        <v>3324</v>
      </c>
      <c r="E147" s="119">
        <v>10375133</v>
      </c>
      <c r="F147" s="116" t="s">
        <v>6853</v>
      </c>
      <c r="G147" s="117">
        <v>14313</v>
      </c>
      <c r="H147" s="118" t="s">
        <v>6469</v>
      </c>
      <c r="I147" s="117">
        <v>130</v>
      </c>
      <c r="J147" s="116" t="s">
        <v>6863</v>
      </c>
      <c r="K147" t="s">
        <v>6835</v>
      </c>
      <c r="L147" t="s">
        <v>6836</v>
      </c>
    </row>
    <row r="148" spans="1:12" ht="15" customHeight="1" x14ac:dyDescent="0.25">
      <c r="A148" s="111" t="str">
        <f t="shared" si="2"/>
        <v>105590853</v>
      </c>
      <c r="B148" s="117">
        <v>10559085</v>
      </c>
      <c r="C148" s="117">
        <v>3</v>
      </c>
      <c r="D148" s="118" t="s">
        <v>3324</v>
      </c>
      <c r="E148" s="119">
        <v>10375133</v>
      </c>
      <c r="F148" s="116" t="s">
        <v>6853</v>
      </c>
      <c r="G148" s="117">
        <v>14313</v>
      </c>
      <c r="H148" s="118" t="s">
        <v>6469</v>
      </c>
      <c r="I148" s="117">
        <v>130</v>
      </c>
      <c r="J148" s="116" t="s">
        <v>6863</v>
      </c>
      <c r="K148" t="s">
        <v>6835</v>
      </c>
      <c r="L148" t="s">
        <v>6836</v>
      </c>
    </row>
    <row r="149" spans="1:12" ht="15" customHeight="1" x14ac:dyDescent="0.25">
      <c r="A149" s="111" t="str">
        <f t="shared" si="2"/>
        <v>94211422</v>
      </c>
      <c r="B149" s="117">
        <v>9421142</v>
      </c>
      <c r="C149" s="117">
        <v>2</v>
      </c>
      <c r="D149" s="118" t="s">
        <v>3568</v>
      </c>
      <c r="E149" s="119">
        <v>21659778</v>
      </c>
      <c r="F149" s="116" t="s">
        <v>6853</v>
      </c>
      <c r="G149" s="117">
        <v>14313</v>
      </c>
      <c r="H149" s="118" t="s">
        <v>6469</v>
      </c>
      <c r="I149" s="117">
        <v>130</v>
      </c>
      <c r="J149" s="116" t="s">
        <v>6863</v>
      </c>
      <c r="K149" t="s">
        <v>6835</v>
      </c>
      <c r="L149" t="s">
        <v>6836</v>
      </c>
    </row>
    <row r="150" spans="1:12" ht="15" customHeight="1" x14ac:dyDescent="0.25">
      <c r="A150" s="111" t="str">
        <f t="shared" si="2"/>
        <v>121315812</v>
      </c>
      <c r="B150" s="117">
        <v>12131581</v>
      </c>
      <c r="C150" s="117">
        <v>2</v>
      </c>
      <c r="D150" s="118" t="s">
        <v>3872</v>
      </c>
      <c r="E150" s="119" t="s">
        <v>3873</v>
      </c>
      <c r="F150" s="116" t="s">
        <v>6849</v>
      </c>
      <c r="G150" s="117">
        <v>14313</v>
      </c>
      <c r="H150" s="118" t="s">
        <v>6469</v>
      </c>
      <c r="I150" s="117">
        <v>130</v>
      </c>
      <c r="J150" s="116" t="s">
        <v>6863</v>
      </c>
      <c r="K150" t="s">
        <v>6837</v>
      </c>
      <c r="L150" t="s">
        <v>6838</v>
      </c>
    </row>
    <row r="151" spans="1:12" ht="15" customHeight="1" x14ac:dyDescent="0.25">
      <c r="A151" s="111" t="str">
        <f t="shared" si="2"/>
        <v>118648252</v>
      </c>
      <c r="B151" s="117">
        <v>11864825</v>
      </c>
      <c r="C151" s="117">
        <v>2</v>
      </c>
      <c r="D151" s="118" t="s">
        <v>3899</v>
      </c>
      <c r="E151" s="119" t="s">
        <v>3900</v>
      </c>
      <c r="F151" s="116" t="s">
        <v>6858</v>
      </c>
      <c r="G151" s="117">
        <v>14313</v>
      </c>
      <c r="H151" s="118" t="s">
        <v>6469</v>
      </c>
      <c r="I151" s="117">
        <v>130</v>
      </c>
      <c r="J151" s="116" t="s">
        <v>6863</v>
      </c>
      <c r="K151" t="s">
        <v>6837</v>
      </c>
      <c r="L151" t="s">
        <v>6838</v>
      </c>
    </row>
    <row r="152" spans="1:12" ht="15" customHeight="1" x14ac:dyDescent="0.25">
      <c r="A152" s="111" t="str">
        <f t="shared" si="2"/>
        <v>84626042</v>
      </c>
      <c r="B152" s="117">
        <v>8462604</v>
      </c>
      <c r="C152" s="117">
        <v>2</v>
      </c>
      <c r="D152" s="118" t="s">
        <v>3993</v>
      </c>
      <c r="E152" s="119" t="s">
        <v>3994</v>
      </c>
      <c r="F152" s="116" t="s">
        <v>6858</v>
      </c>
      <c r="G152" s="117">
        <v>14313</v>
      </c>
      <c r="H152" s="118" t="s">
        <v>6469</v>
      </c>
      <c r="I152" s="117">
        <v>130</v>
      </c>
      <c r="J152" s="116" t="s">
        <v>6863</v>
      </c>
      <c r="K152" t="s">
        <v>6837</v>
      </c>
      <c r="L152" t="s">
        <v>6838</v>
      </c>
    </row>
    <row r="153" spans="1:12" ht="15" customHeight="1" x14ac:dyDescent="0.25">
      <c r="A153" s="111" t="str">
        <f t="shared" si="2"/>
        <v>95779934</v>
      </c>
      <c r="B153" s="117">
        <v>9577993</v>
      </c>
      <c r="C153" s="117">
        <v>4</v>
      </c>
      <c r="D153" s="118" t="s">
        <v>4061</v>
      </c>
      <c r="E153" s="119">
        <v>12399181</v>
      </c>
      <c r="F153" s="116" t="s">
        <v>6853</v>
      </c>
      <c r="G153" s="117">
        <v>14313</v>
      </c>
      <c r="H153" s="118" t="s">
        <v>6469</v>
      </c>
      <c r="I153" s="117">
        <v>130</v>
      </c>
      <c r="J153" s="116" t="s">
        <v>6863</v>
      </c>
      <c r="K153" t="s">
        <v>6835</v>
      </c>
      <c r="L153" t="s">
        <v>6836</v>
      </c>
    </row>
    <row r="154" spans="1:12" ht="15" customHeight="1" x14ac:dyDescent="0.25">
      <c r="A154" s="111" t="str">
        <f t="shared" si="2"/>
        <v>102821803</v>
      </c>
      <c r="B154" s="117">
        <v>10282180</v>
      </c>
      <c r="C154" s="117">
        <v>3</v>
      </c>
      <c r="D154" s="118" t="s">
        <v>4127</v>
      </c>
      <c r="E154" s="119">
        <v>15929766</v>
      </c>
      <c r="F154" s="116" t="s">
        <v>6853</v>
      </c>
      <c r="G154" s="117">
        <v>14313</v>
      </c>
      <c r="H154" s="118" t="s">
        <v>6469</v>
      </c>
      <c r="I154" s="117">
        <v>130</v>
      </c>
      <c r="J154" s="116" t="s">
        <v>6863</v>
      </c>
      <c r="K154" t="s">
        <v>6835</v>
      </c>
      <c r="L154" t="s">
        <v>6836</v>
      </c>
    </row>
    <row r="155" spans="1:12" ht="15" customHeight="1" x14ac:dyDescent="0.25">
      <c r="A155" s="111" t="str">
        <f t="shared" si="2"/>
        <v>133098942</v>
      </c>
      <c r="B155" s="117">
        <v>13309894</v>
      </c>
      <c r="C155" s="117">
        <v>2</v>
      </c>
      <c r="D155" s="118" t="s">
        <v>4155</v>
      </c>
      <c r="E155" s="119" t="s">
        <v>4156</v>
      </c>
      <c r="F155" s="116" t="s">
        <v>6853</v>
      </c>
      <c r="G155" s="117">
        <v>14313</v>
      </c>
      <c r="H155" s="118" t="s">
        <v>6469</v>
      </c>
      <c r="I155" s="117">
        <v>130</v>
      </c>
      <c r="J155" s="116" t="s">
        <v>6863</v>
      </c>
      <c r="K155" t="s">
        <v>6835</v>
      </c>
      <c r="L155" t="s">
        <v>6836</v>
      </c>
    </row>
    <row r="156" spans="1:12" ht="15" customHeight="1" x14ac:dyDescent="0.25">
      <c r="A156" s="111" t="str">
        <f t="shared" si="2"/>
        <v>121708603</v>
      </c>
      <c r="B156" s="117">
        <v>12170860</v>
      </c>
      <c r="C156" s="117">
        <v>3</v>
      </c>
      <c r="D156" s="118" t="s">
        <v>4157</v>
      </c>
      <c r="E156" s="119">
        <v>15132485</v>
      </c>
      <c r="F156" s="116" t="s">
        <v>6853</v>
      </c>
      <c r="G156" s="117">
        <v>14313</v>
      </c>
      <c r="H156" s="118" t="s">
        <v>6469</v>
      </c>
      <c r="I156" s="117">
        <v>130</v>
      </c>
      <c r="J156" s="116" t="s">
        <v>6863</v>
      </c>
      <c r="K156" t="s">
        <v>6835</v>
      </c>
      <c r="L156" t="s">
        <v>6836</v>
      </c>
    </row>
    <row r="157" spans="1:12" ht="15" customHeight="1" x14ac:dyDescent="0.25">
      <c r="A157" s="111" t="str">
        <f t="shared" si="2"/>
        <v>113902702</v>
      </c>
      <c r="B157" s="117">
        <v>11390270</v>
      </c>
      <c r="C157" s="117">
        <v>2</v>
      </c>
      <c r="D157" s="118" t="s">
        <v>4293</v>
      </c>
      <c r="E157" s="119" t="s">
        <v>4294</v>
      </c>
      <c r="F157" s="116" t="s">
        <v>6853</v>
      </c>
      <c r="G157" s="117">
        <v>14313</v>
      </c>
      <c r="H157" s="118" t="s">
        <v>6469</v>
      </c>
      <c r="I157" s="117">
        <v>130</v>
      </c>
      <c r="J157" s="116" t="s">
        <v>6863</v>
      </c>
      <c r="K157" t="s">
        <v>6835</v>
      </c>
      <c r="L157" t="s">
        <v>6836</v>
      </c>
    </row>
    <row r="158" spans="1:12" ht="15" customHeight="1" x14ac:dyDescent="0.25">
      <c r="A158" s="111" t="str">
        <f t="shared" si="2"/>
        <v>105069132</v>
      </c>
      <c r="B158" s="117">
        <v>10506913</v>
      </c>
      <c r="C158" s="117">
        <v>2</v>
      </c>
      <c r="D158" s="118" t="s">
        <v>4405</v>
      </c>
      <c r="E158" s="119" t="s">
        <v>4406</v>
      </c>
      <c r="F158" s="116" t="s">
        <v>6853</v>
      </c>
      <c r="G158" s="117">
        <v>14313</v>
      </c>
      <c r="H158" s="118" t="s">
        <v>6469</v>
      </c>
      <c r="I158" s="117">
        <v>130</v>
      </c>
      <c r="J158" s="116" t="s">
        <v>6863</v>
      </c>
      <c r="K158" t="s">
        <v>6835</v>
      </c>
      <c r="L158" t="s">
        <v>6836</v>
      </c>
    </row>
    <row r="159" spans="1:12" ht="15" customHeight="1" x14ac:dyDescent="0.25">
      <c r="A159" s="111" t="str">
        <f t="shared" si="2"/>
        <v>85843452</v>
      </c>
      <c r="B159" s="120">
        <v>8584345</v>
      </c>
      <c r="C159" s="120">
        <v>2</v>
      </c>
      <c r="D159" s="120" t="s">
        <v>4407</v>
      </c>
      <c r="E159" s="121" t="s">
        <v>4408</v>
      </c>
      <c r="F159" s="116" t="s">
        <v>6854</v>
      </c>
      <c r="G159" s="120">
        <v>14313</v>
      </c>
      <c r="H159" s="120" t="s">
        <v>6469</v>
      </c>
      <c r="I159" s="120">
        <v>130</v>
      </c>
      <c r="J159" s="116" t="s">
        <v>6863</v>
      </c>
      <c r="K159" t="s">
        <v>6838</v>
      </c>
      <c r="L159" t="s">
        <v>6839</v>
      </c>
    </row>
    <row r="160" spans="1:12" ht="15" customHeight="1" x14ac:dyDescent="0.25">
      <c r="A160" s="111" t="str">
        <f t="shared" si="2"/>
        <v>116264092</v>
      </c>
      <c r="B160" s="117">
        <v>11626409</v>
      </c>
      <c r="C160" s="117">
        <v>2</v>
      </c>
      <c r="D160" s="118" t="s">
        <v>4414</v>
      </c>
      <c r="E160" s="119" t="s">
        <v>4415</v>
      </c>
      <c r="F160" s="116" t="s">
        <v>6853</v>
      </c>
      <c r="G160" s="117">
        <v>14313</v>
      </c>
      <c r="H160" s="118" t="s">
        <v>6469</v>
      </c>
      <c r="I160" s="117">
        <v>130</v>
      </c>
      <c r="J160" s="116" t="s">
        <v>6863</v>
      </c>
      <c r="K160" t="s">
        <v>6835</v>
      </c>
      <c r="L160" t="s">
        <v>6836</v>
      </c>
    </row>
    <row r="161" spans="1:12" ht="15" customHeight="1" x14ac:dyDescent="0.25">
      <c r="A161" s="111" t="str">
        <f t="shared" si="2"/>
        <v>116775573</v>
      </c>
      <c r="B161" s="117">
        <v>11677557</v>
      </c>
      <c r="C161" s="117">
        <v>3</v>
      </c>
      <c r="D161" s="118" t="s">
        <v>4727</v>
      </c>
      <c r="E161" s="119">
        <v>15647252</v>
      </c>
      <c r="F161" s="116" t="s">
        <v>6853</v>
      </c>
      <c r="G161" s="117">
        <v>14313</v>
      </c>
      <c r="H161" s="118" t="s">
        <v>6469</v>
      </c>
      <c r="I161" s="117">
        <v>130</v>
      </c>
      <c r="J161" s="116" t="s">
        <v>6863</v>
      </c>
      <c r="K161" t="s">
        <v>6835</v>
      </c>
      <c r="L161" t="s">
        <v>6836</v>
      </c>
    </row>
    <row r="162" spans="1:12" ht="15" customHeight="1" x14ac:dyDescent="0.25">
      <c r="A162" s="111" t="str">
        <f t="shared" si="2"/>
        <v>114078392</v>
      </c>
      <c r="B162" s="117">
        <v>11407839</v>
      </c>
      <c r="C162" s="117">
        <v>2</v>
      </c>
      <c r="D162" s="118" t="s">
        <v>4762</v>
      </c>
      <c r="E162" s="119" t="s">
        <v>4763</v>
      </c>
      <c r="F162" s="116" t="s">
        <v>6849</v>
      </c>
      <c r="G162" s="117">
        <v>14313</v>
      </c>
      <c r="H162" s="118" t="s">
        <v>6469</v>
      </c>
      <c r="I162" s="117">
        <v>130</v>
      </c>
      <c r="J162" s="116" t="s">
        <v>6863</v>
      </c>
      <c r="K162" t="s">
        <v>6837</v>
      </c>
      <c r="L162" t="s">
        <v>6838</v>
      </c>
    </row>
    <row r="163" spans="1:12" ht="15" customHeight="1" x14ac:dyDescent="0.25">
      <c r="A163" s="111" t="str">
        <f t="shared" si="2"/>
        <v>105040842</v>
      </c>
      <c r="B163" s="117">
        <v>10504084</v>
      </c>
      <c r="C163" s="117">
        <v>2</v>
      </c>
      <c r="D163" s="118" t="s">
        <v>4896</v>
      </c>
      <c r="E163" s="119">
        <v>22110656</v>
      </c>
      <c r="F163" s="116" t="s">
        <v>6853</v>
      </c>
      <c r="G163" s="117">
        <v>14313</v>
      </c>
      <c r="H163" s="118" t="s">
        <v>6469</v>
      </c>
      <c r="I163" s="117">
        <v>130</v>
      </c>
      <c r="J163" s="116" t="s">
        <v>6863</v>
      </c>
      <c r="K163" t="s">
        <v>6835</v>
      </c>
      <c r="L163" t="s">
        <v>6836</v>
      </c>
    </row>
    <row r="164" spans="1:12" ht="15" customHeight="1" x14ac:dyDescent="0.25">
      <c r="A164" s="111" t="str">
        <f t="shared" si="2"/>
        <v>41041463</v>
      </c>
      <c r="B164" s="117">
        <v>4104146</v>
      </c>
      <c r="C164" s="117">
        <v>3</v>
      </c>
      <c r="D164" s="118" t="s">
        <v>4905</v>
      </c>
      <c r="E164" s="119">
        <v>5864943</v>
      </c>
      <c r="F164" s="116" t="s">
        <v>6858</v>
      </c>
      <c r="G164" s="117">
        <v>14313</v>
      </c>
      <c r="H164" s="118" t="s">
        <v>6469</v>
      </c>
      <c r="I164" s="117">
        <v>130</v>
      </c>
      <c r="J164" s="116" t="s">
        <v>6863</v>
      </c>
      <c r="K164" t="s">
        <v>6837</v>
      </c>
      <c r="L164" t="s">
        <v>6838</v>
      </c>
    </row>
    <row r="165" spans="1:12" ht="15" customHeight="1" x14ac:dyDescent="0.25">
      <c r="A165" s="111" t="str">
        <f t="shared" si="2"/>
        <v>112382392</v>
      </c>
      <c r="B165" s="117">
        <v>11238239</v>
      </c>
      <c r="C165" s="117">
        <v>2</v>
      </c>
      <c r="D165" s="118" t="s">
        <v>4962</v>
      </c>
      <c r="E165" s="119">
        <v>10307742</v>
      </c>
      <c r="F165" s="116" t="s">
        <v>6853</v>
      </c>
      <c r="G165" s="117">
        <v>14313</v>
      </c>
      <c r="H165" s="118" t="s">
        <v>6469</v>
      </c>
      <c r="I165" s="117">
        <v>130</v>
      </c>
      <c r="J165" s="116" t="s">
        <v>6863</v>
      </c>
      <c r="K165" t="s">
        <v>6835</v>
      </c>
      <c r="L165" t="s">
        <v>6836</v>
      </c>
    </row>
    <row r="166" spans="1:12" ht="15" customHeight="1" x14ac:dyDescent="0.25">
      <c r="A166" s="111" t="str">
        <f t="shared" si="2"/>
        <v>47480864</v>
      </c>
      <c r="B166" s="117">
        <v>4748086</v>
      </c>
      <c r="C166" s="117">
        <v>4</v>
      </c>
      <c r="D166" s="118" t="s">
        <v>5015</v>
      </c>
      <c r="E166" s="119">
        <v>14699647</v>
      </c>
      <c r="F166" s="116" t="s">
        <v>6853</v>
      </c>
      <c r="G166" s="117">
        <v>14313</v>
      </c>
      <c r="H166" s="118" t="s">
        <v>6469</v>
      </c>
      <c r="I166" s="117">
        <v>130</v>
      </c>
      <c r="J166" s="116" t="s">
        <v>6863</v>
      </c>
      <c r="K166" t="s">
        <v>6835</v>
      </c>
      <c r="L166" t="s">
        <v>6836</v>
      </c>
    </row>
    <row r="167" spans="1:12" ht="15" customHeight="1" x14ac:dyDescent="0.25">
      <c r="A167" s="111" t="str">
        <f t="shared" si="2"/>
        <v>101128193</v>
      </c>
      <c r="B167" s="117">
        <v>10112819</v>
      </c>
      <c r="C167" s="117">
        <v>3</v>
      </c>
      <c r="D167" s="118" t="s">
        <v>5088</v>
      </c>
      <c r="E167" s="119">
        <v>17126854</v>
      </c>
      <c r="F167" s="116" t="s">
        <v>6853</v>
      </c>
      <c r="G167" s="117">
        <v>14313</v>
      </c>
      <c r="H167" s="118" t="s">
        <v>6469</v>
      </c>
      <c r="I167" s="117">
        <v>130</v>
      </c>
      <c r="J167" s="116" t="s">
        <v>6863</v>
      </c>
      <c r="K167" t="s">
        <v>6835</v>
      </c>
      <c r="L167" t="s">
        <v>6836</v>
      </c>
    </row>
    <row r="168" spans="1:12" ht="15" customHeight="1" x14ac:dyDescent="0.25">
      <c r="A168" s="111" t="str">
        <f t="shared" si="2"/>
        <v>101162303</v>
      </c>
      <c r="B168" s="117">
        <v>10116230</v>
      </c>
      <c r="C168" s="117">
        <v>3</v>
      </c>
      <c r="D168" s="118" t="s">
        <v>5213</v>
      </c>
      <c r="E168" s="119">
        <v>17211069</v>
      </c>
      <c r="F168" s="116" t="s">
        <v>6858</v>
      </c>
      <c r="G168" s="117">
        <v>14313</v>
      </c>
      <c r="H168" s="118" t="s">
        <v>6469</v>
      </c>
      <c r="I168" s="117">
        <v>130</v>
      </c>
      <c r="J168" s="116" t="s">
        <v>6863</v>
      </c>
      <c r="K168" t="s">
        <v>6837</v>
      </c>
      <c r="L168" t="s">
        <v>6838</v>
      </c>
    </row>
    <row r="169" spans="1:12" ht="15" customHeight="1" x14ac:dyDescent="0.25">
      <c r="A169" s="111" t="str">
        <f t="shared" si="2"/>
        <v>101814042</v>
      </c>
      <c r="B169" s="117">
        <v>10181404</v>
      </c>
      <c r="C169" s="117">
        <v>2</v>
      </c>
      <c r="D169" s="118" t="s">
        <v>5524</v>
      </c>
      <c r="E169" s="119" t="s">
        <v>5525</v>
      </c>
      <c r="F169" s="116" t="s">
        <v>6853</v>
      </c>
      <c r="G169" s="117">
        <v>14313</v>
      </c>
      <c r="H169" s="118" t="s">
        <v>6469</v>
      </c>
      <c r="I169" s="117">
        <v>130</v>
      </c>
      <c r="J169" s="116" t="s">
        <v>6863</v>
      </c>
      <c r="K169" t="s">
        <v>6835</v>
      </c>
      <c r="L169" t="s">
        <v>6836</v>
      </c>
    </row>
    <row r="170" spans="1:12" ht="15" customHeight="1" x14ac:dyDescent="0.25">
      <c r="A170" s="111" t="str">
        <f t="shared" si="2"/>
        <v>82682533</v>
      </c>
      <c r="B170" s="117">
        <v>8268253</v>
      </c>
      <c r="C170" s="117">
        <v>3</v>
      </c>
      <c r="D170" s="118" t="s">
        <v>5537</v>
      </c>
      <c r="E170" s="119">
        <v>18742961</v>
      </c>
      <c r="F170" s="116" t="s">
        <v>6853</v>
      </c>
      <c r="G170" s="117">
        <v>14313</v>
      </c>
      <c r="H170" s="118" t="s">
        <v>6469</v>
      </c>
      <c r="I170" s="117">
        <v>130</v>
      </c>
      <c r="J170" s="116" t="s">
        <v>6863</v>
      </c>
      <c r="K170" t="s">
        <v>6835</v>
      </c>
      <c r="L170" t="s">
        <v>6836</v>
      </c>
    </row>
    <row r="171" spans="1:12" ht="15" customHeight="1" x14ac:dyDescent="0.25">
      <c r="A171" s="111" t="str">
        <f t="shared" si="2"/>
        <v>101824572</v>
      </c>
      <c r="B171" s="117">
        <v>10182457</v>
      </c>
      <c r="C171" s="117">
        <v>2</v>
      </c>
      <c r="D171" s="118" t="s">
        <v>5838</v>
      </c>
      <c r="E171" s="119">
        <v>21660600</v>
      </c>
      <c r="F171" s="116" t="s">
        <v>6853</v>
      </c>
      <c r="G171" s="117">
        <v>14313</v>
      </c>
      <c r="H171" s="118" t="s">
        <v>6469</v>
      </c>
      <c r="I171" s="117">
        <v>130</v>
      </c>
      <c r="J171" s="116" t="s">
        <v>6863</v>
      </c>
      <c r="K171" t="s">
        <v>6835</v>
      </c>
      <c r="L171" t="s">
        <v>6836</v>
      </c>
    </row>
    <row r="172" spans="1:12" ht="15" customHeight="1" x14ac:dyDescent="0.25">
      <c r="A172" s="111" t="str">
        <f t="shared" si="2"/>
        <v>105048131</v>
      </c>
      <c r="B172" s="117">
        <v>10504813</v>
      </c>
      <c r="C172" s="117">
        <v>1</v>
      </c>
      <c r="D172" s="118" t="s">
        <v>5871</v>
      </c>
      <c r="E172" s="119">
        <v>7209218</v>
      </c>
      <c r="F172" s="116" t="s">
        <v>6853</v>
      </c>
      <c r="G172" s="117">
        <v>14313</v>
      </c>
      <c r="H172" s="118" t="s">
        <v>6469</v>
      </c>
      <c r="I172" s="117">
        <v>130</v>
      </c>
      <c r="J172" s="116" t="s">
        <v>6863</v>
      </c>
      <c r="K172" t="s">
        <v>6835</v>
      </c>
      <c r="L172" t="s">
        <v>6836</v>
      </c>
    </row>
    <row r="173" spans="1:12" ht="15" customHeight="1" x14ac:dyDescent="0.25">
      <c r="A173" s="111" t="str">
        <f t="shared" si="2"/>
        <v>101832313</v>
      </c>
      <c r="B173" s="117">
        <v>10183231</v>
      </c>
      <c r="C173" s="117">
        <v>3</v>
      </c>
      <c r="D173" s="118" t="s">
        <v>5937</v>
      </c>
      <c r="E173" s="119">
        <v>14584419</v>
      </c>
      <c r="F173" s="116" t="s">
        <v>6853</v>
      </c>
      <c r="G173" s="117">
        <v>14313</v>
      </c>
      <c r="H173" s="118" t="s">
        <v>6469</v>
      </c>
      <c r="I173" s="117">
        <v>130</v>
      </c>
      <c r="J173" s="116" t="s">
        <v>6863</v>
      </c>
      <c r="K173" t="s">
        <v>6835</v>
      </c>
      <c r="L173" t="s">
        <v>6836</v>
      </c>
    </row>
    <row r="174" spans="1:12" ht="15" customHeight="1" x14ac:dyDescent="0.25">
      <c r="A174" s="111" t="str">
        <f t="shared" si="2"/>
        <v>137361901</v>
      </c>
      <c r="B174" s="117">
        <v>13736190</v>
      </c>
      <c r="C174" s="117">
        <v>1</v>
      </c>
      <c r="D174" s="118" t="s">
        <v>6160</v>
      </c>
      <c r="E174" s="119" t="s">
        <v>6161</v>
      </c>
      <c r="F174" s="116" t="s">
        <v>6849</v>
      </c>
      <c r="G174" s="117">
        <v>14313</v>
      </c>
      <c r="H174" s="118" t="s">
        <v>6469</v>
      </c>
      <c r="I174" s="117">
        <v>130</v>
      </c>
      <c r="J174" s="116" t="s">
        <v>6863</v>
      </c>
      <c r="K174" t="s">
        <v>6837</v>
      </c>
      <c r="L174" t="s">
        <v>6838</v>
      </c>
    </row>
    <row r="175" spans="1:12" ht="15" customHeight="1" x14ac:dyDescent="0.25">
      <c r="A175" s="111" t="str">
        <f t="shared" si="2"/>
        <v>105037802</v>
      </c>
      <c r="B175" s="117">
        <v>10503780</v>
      </c>
      <c r="C175" s="117">
        <v>2</v>
      </c>
      <c r="D175" s="118" t="s">
        <v>6205</v>
      </c>
      <c r="E175" s="119">
        <v>11484347</v>
      </c>
      <c r="F175" s="116" t="s">
        <v>6853</v>
      </c>
      <c r="G175" s="117">
        <v>14313</v>
      </c>
      <c r="H175" s="118" t="s">
        <v>6469</v>
      </c>
      <c r="I175" s="117">
        <v>130</v>
      </c>
      <c r="J175" s="116" t="s">
        <v>6863</v>
      </c>
      <c r="K175" t="s">
        <v>6835</v>
      </c>
      <c r="L175" t="s">
        <v>6836</v>
      </c>
    </row>
    <row r="176" spans="1:12" ht="15" customHeight="1" x14ac:dyDescent="0.25">
      <c r="A176" s="111" t="str">
        <f t="shared" si="2"/>
        <v>121708592</v>
      </c>
      <c r="B176" s="117">
        <v>12170859</v>
      </c>
      <c r="C176" s="117">
        <v>2</v>
      </c>
      <c r="D176" s="118" t="s">
        <v>6230</v>
      </c>
      <c r="E176" s="119">
        <v>17390259</v>
      </c>
      <c r="F176" s="116" t="s">
        <v>6853</v>
      </c>
      <c r="G176" s="117">
        <v>14313</v>
      </c>
      <c r="H176" s="118" t="s">
        <v>6469</v>
      </c>
      <c r="I176" s="117">
        <v>130</v>
      </c>
      <c r="J176" s="116" t="s">
        <v>6863</v>
      </c>
      <c r="K176" t="s">
        <v>6835</v>
      </c>
      <c r="L176" t="s">
        <v>6836</v>
      </c>
    </row>
    <row r="177" spans="1:12" ht="15" customHeight="1" x14ac:dyDescent="0.25">
      <c r="A177" s="111" t="str">
        <f t="shared" si="2"/>
        <v>116957171</v>
      </c>
      <c r="B177" s="117">
        <v>11695717</v>
      </c>
      <c r="C177" s="117">
        <v>1</v>
      </c>
      <c r="D177" s="118" t="s">
        <v>6246</v>
      </c>
      <c r="E177" s="119" t="s">
        <v>6247</v>
      </c>
      <c r="F177" s="116" t="s">
        <v>6853</v>
      </c>
      <c r="G177" s="117">
        <v>14313</v>
      </c>
      <c r="H177" s="118" t="s">
        <v>6469</v>
      </c>
      <c r="I177" s="117">
        <v>130</v>
      </c>
      <c r="J177" s="116" t="s">
        <v>6863</v>
      </c>
      <c r="K177" t="s">
        <v>6835</v>
      </c>
      <c r="L177" t="s">
        <v>6836</v>
      </c>
    </row>
    <row r="178" spans="1:12" ht="15" customHeight="1" x14ac:dyDescent="0.25">
      <c r="A178" s="111" t="str">
        <f t="shared" si="2"/>
        <v>105045902</v>
      </c>
      <c r="B178" s="117">
        <v>10504590</v>
      </c>
      <c r="C178" s="117">
        <v>2</v>
      </c>
      <c r="D178" s="118" t="s">
        <v>6352</v>
      </c>
      <c r="E178" s="119" t="s">
        <v>6353</v>
      </c>
      <c r="F178" s="116" t="s">
        <v>6853</v>
      </c>
      <c r="G178" s="117">
        <v>14313</v>
      </c>
      <c r="H178" s="118" t="s">
        <v>6469</v>
      </c>
      <c r="I178" s="117">
        <v>130</v>
      </c>
      <c r="J178" s="116" t="s">
        <v>6863</v>
      </c>
      <c r="K178" t="s">
        <v>6835</v>
      </c>
      <c r="L178" t="s">
        <v>6836</v>
      </c>
    </row>
    <row r="179" spans="1:12" ht="15" customHeight="1" x14ac:dyDescent="0.25">
      <c r="A179" s="111" t="str">
        <f t="shared" si="2"/>
        <v>101129003</v>
      </c>
      <c r="B179" s="117">
        <v>10112900</v>
      </c>
      <c r="C179" s="117">
        <v>3</v>
      </c>
      <c r="D179" s="118" t="s">
        <v>6384</v>
      </c>
      <c r="E179" s="119">
        <v>17941308</v>
      </c>
      <c r="F179" s="116" t="s">
        <v>6853</v>
      </c>
      <c r="G179" s="117">
        <v>14313</v>
      </c>
      <c r="H179" s="118" t="s">
        <v>6469</v>
      </c>
      <c r="I179" s="117">
        <v>130</v>
      </c>
      <c r="J179" s="116" t="s">
        <v>6863</v>
      </c>
      <c r="K179" t="s">
        <v>6835</v>
      </c>
      <c r="L179" t="s">
        <v>6836</v>
      </c>
    </row>
    <row r="180" spans="1:12" ht="15" customHeight="1" x14ac:dyDescent="0.25">
      <c r="A180" s="111" t="str">
        <f t="shared" si="2"/>
        <v>103672382</v>
      </c>
      <c r="B180" s="117">
        <v>10367238</v>
      </c>
      <c r="C180" s="117">
        <v>2</v>
      </c>
      <c r="D180" s="118" t="s">
        <v>6419</v>
      </c>
      <c r="E180" s="119" t="s">
        <v>6420</v>
      </c>
      <c r="F180" s="116" t="s">
        <v>6849</v>
      </c>
      <c r="G180" s="117">
        <v>14313</v>
      </c>
      <c r="H180" s="118" t="s">
        <v>6469</v>
      </c>
      <c r="I180" s="117">
        <v>130</v>
      </c>
      <c r="J180" s="116" t="s">
        <v>6863</v>
      </c>
      <c r="K180" t="s">
        <v>6837</v>
      </c>
      <c r="L180" t="s">
        <v>6838</v>
      </c>
    </row>
    <row r="181" spans="1:12" ht="15" customHeight="1" x14ac:dyDescent="0.25">
      <c r="A181" s="111" t="str">
        <f t="shared" si="2"/>
        <v>129001381</v>
      </c>
      <c r="B181" s="117">
        <v>12900138</v>
      </c>
      <c r="C181" s="117">
        <v>1</v>
      </c>
      <c r="D181" s="118" t="s">
        <v>2318</v>
      </c>
      <c r="E181" s="119" t="s">
        <v>2319</v>
      </c>
      <c r="F181" s="116" t="s">
        <v>6857</v>
      </c>
      <c r="G181" s="117">
        <v>19752</v>
      </c>
      <c r="H181" s="118" t="s">
        <v>6532</v>
      </c>
      <c r="I181" s="117">
        <v>144</v>
      </c>
      <c r="J181" s="116" t="s">
        <v>6864</v>
      </c>
      <c r="K181" t="s">
        <v>6837</v>
      </c>
      <c r="L181" t="s">
        <v>6838</v>
      </c>
    </row>
    <row r="182" spans="1:12" ht="15" customHeight="1" x14ac:dyDescent="0.25">
      <c r="A182" s="111" t="str">
        <f t="shared" si="2"/>
        <v>116800881</v>
      </c>
      <c r="B182" s="117">
        <v>11680088</v>
      </c>
      <c r="C182" s="117">
        <v>1</v>
      </c>
      <c r="D182" s="118" t="s">
        <v>2428</v>
      </c>
      <c r="E182" s="119" t="s">
        <v>2429</v>
      </c>
      <c r="F182" s="116" t="s">
        <v>6853</v>
      </c>
      <c r="G182" s="117">
        <v>19752</v>
      </c>
      <c r="H182" s="118" t="s">
        <v>6532</v>
      </c>
      <c r="I182" s="117">
        <v>144</v>
      </c>
      <c r="J182" s="116" t="s">
        <v>6864</v>
      </c>
      <c r="K182" t="s">
        <v>6835</v>
      </c>
      <c r="L182" t="s">
        <v>6836</v>
      </c>
    </row>
    <row r="183" spans="1:12" ht="15" customHeight="1" x14ac:dyDescent="0.25">
      <c r="A183" s="111" t="str">
        <f t="shared" si="2"/>
        <v>135319551</v>
      </c>
      <c r="B183" s="117">
        <v>13531955</v>
      </c>
      <c r="C183" s="117">
        <v>1</v>
      </c>
      <c r="D183" s="118" t="s">
        <v>2864</v>
      </c>
      <c r="E183" s="119" t="s">
        <v>2865</v>
      </c>
      <c r="F183" s="116" t="s">
        <v>6853</v>
      </c>
      <c r="G183" s="117">
        <v>19752</v>
      </c>
      <c r="H183" s="118" t="s">
        <v>6532</v>
      </c>
      <c r="I183" s="117">
        <v>144</v>
      </c>
      <c r="J183" s="116" t="s">
        <v>6864</v>
      </c>
      <c r="K183" t="s">
        <v>6835</v>
      </c>
      <c r="L183" t="s">
        <v>6836</v>
      </c>
    </row>
    <row r="184" spans="1:12" ht="15" customHeight="1" x14ac:dyDescent="0.25">
      <c r="A184" s="111" t="str">
        <f t="shared" si="2"/>
        <v>120942012</v>
      </c>
      <c r="B184" s="117">
        <v>12094201</v>
      </c>
      <c r="C184" s="117">
        <v>2</v>
      </c>
      <c r="D184" s="118" t="s">
        <v>3201</v>
      </c>
      <c r="E184" s="119">
        <v>12456985</v>
      </c>
      <c r="F184" s="116" t="s">
        <v>6853</v>
      </c>
      <c r="G184" s="117">
        <v>19752</v>
      </c>
      <c r="H184" s="118" t="s">
        <v>6532</v>
      </c>
      <c r="I184" s="117">
        <v>144</v>
      </c>
      <c r="J184" s="116" t="s">
        <v>6864</v>
      </c>
      <c r="K184" t="s">
        <v>6835</v>
      </c>
      <c r="L184" t="s">
        <v>6836</v>
      </c>
    </row>
    <row r="185" spans="1:12" ht="15" customHeight="1" x14ac:dyDescent="0.25">
      <c r="A185" s="111" t="str">
        <f t="shared" si="2"/>
        <v>116541931</v>
      </c>
      <c r="B185" s="117">
        <v>11654193</v>
      </c>
      <c r="C185" s="117">
        <v>1</v>
      </c>
      <c r="D185" s="118" t="s">
        <v>3238</v>
      </c>
      <c r="E185" s="119" t="s">
        <v>3239</v>
      </c>
      <c r="F185" s="116" t="s">
        <v>6849</v>
      </c>
      <c r="G185" s="117">
        <v>19752</v>
      </c>
      <c r="H185" s="118" t="s">
        <v>6532</v>
      </c>
      <c r="I185" s="117">
        <v>144</v>
      </c>
      <c r="J185" s="116" t="s">
        <v>6864</v>
      </c>
      <c r="K185" t="s">
        <v>6837</v>
      </c>
      <c r="L185" t="s">
        <v>6838</v>
      </c>
    </row>
    <row r="186" spans="1:12" ht="15" customHeight="1" x14ac:dyDescent="0.25">
      <c r="A186" s="111" t="str">
        <f t="shared" si="2"/>
        <v>129515591</v>
      </c>
      <c r="B186" s="117">
        <v>12951559</v>
      </c>
      <c r="C186" s="117">
        <v>1</v>
      </c>
      <c r="D186" s="118" t="s">
        <v>3265</v>
      </c>
      <c r="E186" s="119" t="s">
        <v>3266</v>
      </c>
      <c r="F186" s="116" t="s">
        <v>6849</v>
      </c>
      <c r="G186" s="117">
        <v>19752</v>
      </c>
      <c r="H186" s="118" t="s">
        <v>6532</v>
      </c>
      <c r="I186" s="117">
        <v>144</v>
      </c>
      <c r="J186" s="116" t="s">
        <v>6864</v>
      </c>
      <c r="K186" t="s">
        <v>6837</v>
      </c>
      <c r="L186" t="s">
        <v>6838</v>
      </c>
    </row>
    <row r="187" spans="1:12" ht="15" customHeight="1" x14ac:dyDescent="0.25">
      <c r="A187" s="111" t="str">
        <f t="shared" si="2"/>
        <v>116542601</v>
      </c>
      <c r="B187" s="117">
        <v>11654260</v>
      </c>
      <c r="C187" s="117">
        <v>1</v>
      </c>
      <c r="D187" s="118" t="s">
        <v>3294</v>
      </c>
      <c r="E187" s="119" t="s">
        <v>3295</v>
      </c>
      <c r="F187" s="116" t="s">
        <v>6849</v>
      </c>
      <c r="G187" s="117">
        <v>19752</v>
      </c>
      <c r="H187" s="118" t="s">
        <v>6532</v>
      </c>
      <c r="I187" s="117">
        <v>144</v>
      </c>
      <c r="J187" s="116" t="s">
        <v>6864</v>
      </c>
      <c r="K187" t="s">
        <v>6837</v>
      </c>
      <c r="L187" t="s">
        <v>6838</v>
      </c>
    </row>
    <row r="188" spans="1:12" ht="15" customHeight="1" x14ac:dyDescent="0.25">
      <c r="A188" s="111" t="str">
        <f t="shared" si="2"/>
        <v>125299044</v>
      </c>
      <c r="B188" s="120">
        <v>12529904</v>
      </c>
      <c r="C188" s="120">
        <v>4</v>
      </c>
      <c r="D188" s="120" t="s">
        <v>4218</v>
      </c>
      <c r="E188" s="121">
        <v>15896811</v>
      </c>
      <c r="F188" s="116" t="s">
        <v>6856</v>
      </c>
      <c r="G188" s="120">
        <v>19752</v>
      </c>
      <c r="H188" s="120" t="s">
        <v>6532</v>
      </c>
      <c r="I188" s="120">
        <v>144</v>
      </c>
      <c r="J188" s="116" t="s">
        <v>6864</v>
      </c>
      <c r="K188" t="s">
        <v>6837</v>
      </c>
      <c r="L188" t="s">
        <v>6838</v>
      </c>
    </row>
    <row r="189" spans="1:12" ht="15" customHeight="1" x14ac:dyDescent="0.25">
      <c r="A189" s="111" t="str">
        <f t="shared" si="2"/>
        <v>126256442</v>
      </c>
      <c r="B189" s="117">
        <v>12625644</v>
      </c>
      <c r="C189" s="117">
        <v>2</v>
      </c>
      <c r="D189" s="118" t="s">
        <v>4307</v>
      </c>
      <c r="E189" s="119" t="s">
        <v>4308</v>
      </c>
      <c r="F189" s="116" t="s">
        <v>6853</v>
      </c>
      <c r="G189" s="117">
        <v>19752</v>
      </c>
      <c r="H189" s="118" t="s">
        <v>6532</v>
      </c>
      <c r="I189" s="117">
        <v>144</v>
      </c>
      <c r="J189" s="116" t="s">
        <v>6864</v>
      </c>
      <c r="K189" t="s">
        <v>6835</v>
      </c>
      <c r="L189" t="s">
        <v>6836</v>
      </c>
    </row>
    <row r="190" spans="1:12" ht="15" customHeight="1" x14ac:dyDescent="0.25">
      <c r="A190" s="111" t="str">
        <f t="shared" si="2"/>
        <v>116485451</v>
      </c>
      <c r="B190" s="117">
        <v>11648545</v>
      </c>
      <c r="C190" s="117">
        <v>1</v>
      </c>
      <c r="D190" s="118" t="s">
        <v>4392</v>
      </c>
      <c r="E190" s="119" t="s">
        <v>4393</v>
      </c>
      <c r="F190" s="116" t="s">
        <v>6849</v>
      </c>
      <c r="G190" s="117">
        <v>19752</v>
      </c>
      <c r="H190" s="118" t="s">
        <v>6532</v>
      </c>
      <c r="I190" s="117">
        <v>144</v>
      </c>
      <c r="J190" s="116" t="s">
        <v>6864</v>
      </c>
      <c r="K190" t="s">
        <v>6837</v>
      </c>
      <c r="L190" t="s">
        <v>6838</v>
      </c>
    </row>
    <row r="191" spans="1:12" ht="15" customHeight="1" x14ac:dyDescent="0.25">
      <c r="A191" s="111" t="str">
        <f t="shared" si="2"/>
        <v>125749342</v>
      </c>
      <c r="B191" s="117">
        <v>12574934</v>
      </c>
      <c r="C191" s="117">
        <v>2</v>
      </c>
      <c r="D191" s="118" t="s">
        <v>4477</v>
      </c>
      <c r="E191" s="119" t="s">
        <v>4478</v>
      </c>
      <c r="F191" s="116" t="s">
        <v>6853</v>
      </c>
      <c r="G191" s="117">
        <v>19752</v>
      </c>
      <c r="H191" s="118" t="s">
        <v>6532</v>
      </c>
      <c r="I191" s="117">
        <v>144</v>
      </c>
      <c r="J191" s="116" t="s">
        <v>6864</v>
      </c>
      <c r="K191" t="s">
        <v>6835</v>
      </c>
      <c r="L191" t="s">
        <v>6836</v>
      </c>
    </row>
    <row r="192" spans="1:12" ht="15" customHeight="1" x14ac:dyDescent="0.25">
      <c r="A192" s="111" t="str">
        <f t="shared" si="2"/>
        <v>116826201</v>
      </c>
      <c r="B192" s="117">
        <v>11682620</v>
      </c>
      <c r="C192" s="117">
        <v>1</v>
      </c>
      <c r="D192" s="118" t="s">
        <v>4806</v>
      </c>
      <c r="E192" s="119" t="s">
        <v>4807</v>
      </c>
      <c r="F192" s="116" t="s">
        <v>6853</v>
      </c>
      <c r="G192" s="117">
        <v>19752</v>
      </c>
      <c r="H192" s="118" t="s">
        <v>6532</v>
      </c>
      <c r="I192" s="117">
        <v>144</v>
      </c>
      <c r="J192" s="116" t="s">
        <v>6864</v>
      </c>
      <c r="K192" t="s">
        <v>6835</v>
      </c>
      <c r="L192" t="s">
        <v>6836</v>
      </c>
    </row>
    <row r="193" spans="1:12" ht="15" customHeight="1" x14ac:dyDescent="0.25">
      <c r="A193" s="111" t="str">
        <f t="shared" si="2"/>
        <v>131957971</v>
      </c>
      <c r="B193" s="117">
        <v>13195797</v>
      </c>
      <c r="C193" s="117">
        <v>1</v>
      </c>
      <c r="D193" s="118" t="s">
        <v>5153</v>
      </c>
      <c r="E193" s="119" t="s">
        <v>5154</v>
      </c>
      <c r="F193" s="116" t="s">
        <v>6853</v>
      </c>
      <c r="G193" s="117">
        <v>19752</v>
      </c>
      <c r="H193" s="118" t="s">
        <v>6532</v>
      </c>
      <c r="I193" s="117">
        <v>144</v>
      </c>
      <c r="J193" s="116" t="s">
        <v>6864</v>
      </c>
      <c r="K193" t="s">
        <v>6835</v>
      </c>
      <c r="L193" t="s">
        <v>6836</v>
      </c>
    </row>
    <row r="194" spans="1:12" ht="15" customHeight="1" x14ac:dyDescent="0.25">
      <c r="A194" s="111" t="str">
        <f t="shared" ref="A194:A257" si="3">CONCATENATE(B194,C194)</f>
        <v>69003802</v>
      </c>
      <c r="B194" s="117">
        <v>6900380</v>
      </c>
      <c r="C194" s="117">
        <v>2</v>
      </c>
      <c r="D194" s="118" t="s">
        <v>6045</v>
      </c>
      <c r="E194" s="119" t="s">
        <v>6046</v>
      </c>
      <c r="F194" s="116" t="s">
        <v>6853</v>
      </c>
      <c r="G194" s="117">
        <v>19752</v>
      </c>
      <c r="H194" s="118" t="s">
        <v>6532</v>
      </c>
      <c r="I194" s="117">
        <v>144</v>
      </c>
      <c r="J194" s="116" t="s">
        <v>6864</v>
      </c>
      <c r="K194" t="s">
        <v>6835</v>
      </c>
      <c r="L194" t="s">
        <v>6836</v>
      </c>
    </row>
    <row r="195" spans="1:12" ht="15" customHeight="1" x14ac:dyDescent="0.25">
      <c r="A195" s="111" t="str">
        <f t="shared" si="3"/>
        <v>132070031</v>
      </c>
      <c r="B195" s="117">
        <v>13207003</v>
      </c>
      <c r="C195" s="117">
        <v>1</v>
      </c>
      <c r="D195" s="118" t="s">
        <v>2193</v>
      </c>
      <c r="E195" s="119" t="s">
        <v>2194</v>
      </c>
      <c r="F195" s="116" t="s">
        <v>6853</v>
      </c>
      <c r="G195" s="117">
        <v>6591</v>
      </c>
      <c r="H195" s="118" t="s">
        <v>6513</v>
      </c>
      <c r="I195" s="117">
        <v>146</v>
      </c>
      <c r="J195" s="116" t="s">
        <v>6867</v>
      </c>
      <c r="K195" t="s">
        <v>6835</v>
      </c>
      <c r="L195" t="s">
        <v>6836</v>
      </c>
    </row>
    <row r="196" spans="1:12" ht="15" customHeight="1" x14ac:dyDescent="0.25">
      <c r="A196" s="111" t="str">
        <f t="shared" si="3"/>
        <v>82903254</v>
      </c>
      <c r="B196" s="117">
        <v>8290325</v>
      </c>
      <c r="C196" s="117">
        <v>4</v>
      </c>
      <c r="D196" s="118" t="s">
        <v>2311</v>
      </c>
      <c r="E196" s="119">
        <v>20744314</v>
      </c>
      <c r="F196" s="116" t="s">
        <v>6853</v>
      </c>
      <c r="G196" s="117">
        <v>6591</v>
      </c>
      <c r="H196" s="118" t="s">
        <v>6513</v>
      </c>
      <c r="I196" s="117">
        <v>146</v>
      </c>
      <c r="J196" s="116" t="s">
        <v>6867</v>
      </c>
      <c r="K196" t="s">
        <v>6835</v>
      </c>
      <c r="L196" t="s">
        <v>6836</v>
      </c>
    </row>
    <row r="197" spans="1:12" ht="15" customHeight="1" x14ac:dyDescent="0.25">
      <c r="A197" s="111" t="str">
        <f t="shared" si="3"/>
        <v>58559742</v>
      </c>
      <c r="B197" s="117">
        <v>5855974</v>
      </c>
      <c r="C197" s="117">
        <v>2</v>
      </c>
      <c r="D197" s="118" t="s">
        <v>2421</v>
      </c>
      <c r="E197" s="119">
        <v>16624477</v>
      </c>
      <c r="F197" s="116" t="s">
        <v>6853</v>
      </c>
      <c r="G197" s="117">
        <v>6591</v>
      </c>
      <c r="H197" s="118" t="s">
        <v>6513</v>
      </c>
      <c r="I197" s="117">
        <v>146</v>
      </c>
      <c r="J197" s="116" t="s">
        <v>6867</v>
      </c>
      <c r="K197" t="s">
        <v>6835</v>
      </c>
      <c r="L197" t="s">
        <v>6836</v>
      </c>
    </row>
    <row r="198" spans="1:12" ht="15" customHeight="1" x14ac:dyDescent="0.25">
      <c r="A198" s="111" t="str">
        <f t="shared" si="3"/>
        <v>102965052</v>
      </c>
      <c r="B198" s="117">
        <v>10296505</v>
      </c>
      <c r="C198" s="117">
        <v>2</v>
      </c>
      <c r="D198" s="118" t="s">
        <v>2496</v>
      </c>
      <c r="E198" s="119">
        <v>12998031</v>
      </c>
      <c r="F198" s="116" t="s">
        <v>6853</v>
      </c>
      <c r="G198" s="117">
        <v>6591</v>
      </c>
      <c r="H198" s="118" t="s">
        <v>6513</v>
      </c>
      <c r="I198" s="117">
        <v>146</v>
      </c>
      <c r="J198" s="116" t="s">
        <v>6867</v>
      </c>
      <c r="K198" t="s">
        <v>6835</v>
      </c>
      <c r="L198" t="s">
        <v>6836</v>
      </c>
    </row>
    <row r="199" spans="1:12" ht="15" customHeight="1" x14ac:dyDescent="0.25">
      <c r="A199" s="111" t="str">
        <f t="shared" si="3"/>
        <v>132225701</v>
      </c>
      <c r="B199" s="117">
        <v>13222570</v>
      </c>
      <c r="C199" s="117">
        <v>1</v>
      </c>
      <c r="D199" s="118" t="s">
        <v>2623</v>
      </c>
      <c r="E199" s="119" t="s">
        <v>2624</v>
      </c>
      <c r="F199" s="116" t="s">
        <v>6853</v>
      </c>
      <c r="G199" s="117">
        <v>6591</v>
      </c>
      <c r="H199" s="118" t="s">
        <v>6513</v>
      </c>
      <c r="I199" s="117">
        <v>146</v>
      </c>
      <c r="J199" s="116" t="s">
        <v>6867</v>
      </c>
      <c r="K199" t="s">
        <v>6835</v>
      </c>
      <c r="L199" t="s">
        <v>6836</v>
      </c>
    </row>
    <row r="200" spans="1:12" ht="15" customHeight="1" x14ac:dyDescent="0.25">
      <c r="A200" s="111" t="str">
        <f t="shared" si="3"/>
        <v>119235203</v>
      </c>
      <c r="B200" s="117">
        <v>11923520</v>
      </c>
      <c r="C200" s="117">
        <v>3</v>
      </c>
      <c r="D200" s="118" t="s">
        <v>3027</v>
      </c>
      <c r="E200" s="119" t="s">
        <v>3028</v>
      </c>
      <c r="F200" s="116" t="s">
        <v>6853</v>
      </c>
      <c r="G200" s="117">
        <v>6591</v>
      </c>
      <c r="H200" s="118" t="s">
        <v>6513</v>
      </c>
      <c r="I200" s="117">
        <v>146</v>
      </c>
      <c r="J200" s="116" t="s">
        <v>6867</v>
      </c>
      <c r="K200" t="s">
        <v>6835</v>
      </c>
      <c r="L200" t="s">
        <v>6836</v>
      </c>
    </row>
    <row r="201" spans="1:12" ht="15" customHeight="1" x14ac:dyDescent="0.25">
      <c r="A201" s="111" t="str">
        <f t="shared" si="3"/>
        <v>101827793</v>
      </c>
      <c r="B201" s="117">
        <v>10182779</v>
      </c>
      <c r="C201" s="117">
        <v>3</v>
      </c>
      <c r="D201" s="118" t="s">
        <v>3304</v>
      </c>
      <c r="E201" s="119" t="s">
        <v>3305</v>
      </c>
      <c r="F201" s="116" t="s">
        <v>6853</v>
      </c>
      <c r="G201" s="117">
        <v>6591</v>
      </c>
      <c r="H201" s="118" t="s">
        <v>6513</v>
      </c>
      <c r="I201" s="117">
        <v>146</v>
      </c>
      <c r="J201" s="116" t="s">
        <v>6867</v>
      </c>
      <c r="K201" t="s">
        <v>6835</v>
      </c>
      <c r="L201" t="s">
        <v>6836</v>
      </c>
    </row>
    <row r="202" spans="1:12" ht="15" customHeight="1" x14ac:dyDescent="0.25">
      <c r="A202" s="111" t="str">
        <f t="shared" si="3"/>
        <v>103941402</v>
      </c>
      <c r="B202" s="117">
        <v>10394140</v>
      </c>
      <c r="C202" s="117">
        <v>2</v>
      </c>
      <c r="D202" s="118" t="s">
        <v>4042</v>
      </c>
      <c r="E202" s="119">
        <v>15213272</v>
      </c>
      <c r="F202" s="116" t="s">
        <v>6853</v>
      </c>
      <c r="G202" s="117">
        <v>6591</v>
      </c>
      <c r="H202" s="118" t="s">
        <v>6513</v>
      </c>
      <c r="I202" s="117">
        <v>146</v>
      </c>
      <c r="J202" s="116" t="s">
        <v>6867</v>
      </c>
      <c r="K202" t="s">
        <v>6835</v>
      </c>
      <c r="L202" t="s">
        <v>6836</v>
      </c>
    </row>
    <row r="203" spans="1:12" ht="15" customHeight="1" x14ac:dyDescent="0.25">
      <c r="A203" s="111" t="str">
        <f t="shared" si="3"/>
        <v>91280013</v>
      </c>
      <c r="B203" s="120">
        <v>9128001</v>
      </c>
      <c r="C203" s="120">
        <v>3</v>
      </c>
      <c r="D203" s="120" t="s">
        <v>4409</v>
      </c>
      <c r="E203" s="121">
        <v>13558648</v>
      </c>
      <c r="F203" s="116" t="s">
        <v>6854</v>
      </c>
      <c r="G203" s="120">
        <v>6591</v>
      </c>
      <c r="H203" s="120" t="s">
        <v>6513</v>
      </c>
      <c r="I203" s="120">
        <v>146</v>
      </c>
      <c r="J203" s="116" t="s">
        <v>6867</v>
      </c>
      <c r="K203" t="s">
        <v>6838</v>
      </c>
      <c r="L203" t="s">
        <v>6839</v>
      </c>
    </row>
    <row r="204" spans="1:12" ht="15" customHeight="1" x14ac:dyDescent="0.25">
      <c r="A204" s="111" t="str">
        <f t="shared" si="3"/>
        <v>89762111</v>
      </c>
      <c r="B204" s="117">
        <v>8976211</v>
      </c>
      <c r="C204" s="117">
        <v>1</v>
      </c>
      <c r="D204" s="118" t="s">
        <v>4774</v>
      </c>
      <c r="E204" s="119">
        <v>4790469</v>
      </c>
      <c r="F204" s="116" t="s">
        <v>6850</v>
      </c>
      <c r="G204" s="117">
        <v>6591</v>
      </c>
      <c r="H204" s="118" t="s">
        <v>6513</v>
      </c>
      <c r="I204" s="117">
        <v>146</v>
      </c>
      <c r="J204" s="116" t="s">
        <v>6867</v>
      </c>
      <c r="K204" t="s">
        <v>6835</v>
      </c>
      <c r="L204" t="s">
        <v>6836</v>
      </c>
    </row>
    <row r="205" spans="1:12" ht="15" customHeight="1" x14ac:dyDescent="0.25">
      <c r="A205" s="111" t="str">
        <f t="shared" si="3"/>
        <v>103089102</v>
      </c>
      <c r="B205" s="117">
        <v>10308910</v>
      </c>
      <c r="C205" s="117">
        <v>2</v>
      </c>
      <c r="D205" s="118" t="s">
        <v>5046</v>
      </c>
      <c r="E205" s="119">
        <v>23520635</v>
      </c>
      <c r="F205" s="116" t="s">
        <v>6853</v>
      </c>
      <c r="G205" s="117">
        <v>6591</v>
      </c>
      <c r="H205" s="118" t="s">
        <v>6513</v>
      </c>
      <c r="I205" s="117">
        <v>146</v>
      </c>
      <c r="J205" s="116" t="s">
        <v>6867</v>
      </c>
      <c r="K205" t="s">
        <v>6835</v>
      </c>
      <c r="L205" t="s">
        <v>6836</v>
      </c>
    </row>
    <row r="206" spans="1:12" ht="15" customHeight="1" x14ac:dyDescent="0.25">
      <c r="A206" s="111" t="str">
        <f t="shared" si="3"/>
        <v>88505984</v>
      </c>
      <c r="B206" s="117">
        <v>8850598</v>
      </c>
      <c r="C206" s="117">
        <v>4</v>
      </c>
      <c r="D206" s="118" t="s">
        <v>5266</v>
      </c>
      <c r="E206" s="119" t="s">
        <v>5267</v>
      </c>
      <c r="F206" s="116" t="s">
        <v>6849</v>
      </c>
      <c r="G206" s="117">
        <v>6591</v>
      </c>
      <c r="H206" s="118" t="s">
        <v>6513</v>
      </c>
      <c r="I206" s="117">
        <v>146</v>
      </c>
      <c r="J206" s="116" t="s">
        <v>6867</v>
      </c>
      <c r="K206" t="s">
        <v>6837</v>
      </c>
      <c r="L206" t="s">
        <v>6838</v>
      </c>
    </row>
    <row r="207" spans="1:12" ht="15" customHeight="1" x14ac:dyDescent="0.25">
      <c r="A207" s="111" t="str">
        <f t="shared" si="3"/>
        <v>32663692</v>
      </c>
      <c r="B207" s="117">
        <v>3266369</v>
      </c>
      <c r="C207" s="117">
        <v>2</v>
      </c>
      <c r="D207" s="118" t="s">
        <v>5788</v>
      </c>
      <c r="E207" s="119">
        <v>9245218</v>
      </c>
      <c r="F207" s="116" t="s">
        <v>6853</v>
      </c>
      <c r="G207" s="117">
        <v>6591</v>
      </c>
      <c r="H207" s="118" t="s">
        <v>6513</v>
      </c>
      <c r="I207" s="117">
        <v>146</v>
      </c>
      <c r="J207" s="116" t="s">
        <v>6867</v>
      </c>
      <c r="K207" t="s">
        <v>6835</v>
      </c>
      <c r="L207" t="s">
        <v>6836</v>
      </c>
    </row>
    <row r="208" spans="1:12" ht="15" customHeight="1" x14ac:dyDescent="0.25">
      <c r="A208" s="111" t="str">
        <f t="shared" si="3"/>
        <v>102964382</v>
      </c>
      <c r="B208" s="117">
        <v>10296438</v>
      </c>
      <c r="C208" s="117">
        <v>2</v>
      </c>
      <c r="D208" s="118" t="s">
        <v>5869</v>
      </c>
      <c r="E208" s="119">
        <v>22814803</v>
      </c>
      <c r="F208" s="116" t="s">
        <v>6853</v>
      </c>
      <c r="G208" s="117">
        <v>6591</v>
      </c>
      <c r="H208" s="118" t="s">
        <v>6513</v>
      </c>
      <c r="I208" s="117">
        <v>146</v>
      </c>
      <c r="J208" s="116" t="s">
        <v>6867</v>
      </c>
      <c r="K208" t="s">
        <v>6835</v>
      </c>
      <c r="L208" t="s">
        <v>6836</v>
      </c>
    </row>
    <row r="209" spans="1:12" ht="15" customHeight="1" x14ac:dyDescent="0.25">
      <c r="A209" s="111" t="str">
        <f t="shared" si="3"/>
        <v>101032352</v>
      </c>
      <c r="B209" s="117">
        <v>10103235</v>
      </c>
      <c r="C209" s="117">
        <v>2</v>
      </c>
      <c r="D209" s="118" t="s">
        <v>6374</v>
      </c>
      <c r="E209" s="119">
        <v>28090659</v>
      </c>
      <c r="F209" s="116" t="s">
        <v>6853</v>
      </c>
      <c r="G209" s="117">
        <v>6591</v>
      </c>
      <c r="H209" s="118" t="s">
        <v>6513</v>
      </c>
      <c r="I209" s="117">
        <v>146</v>
      </c>
      <c r="J209" s="116" t="s">
        <v>6867</v>
      </c>
      <c r="K209" t="s">
        <v>6835</v>
      </c>
      <c r="L209" t="s">
        <v>6836</v>
      </c>
    </row>
    <row r="210" spans="1:12" ht="15" customHeight="1" x14ac:dyDescent="0.25">
      <c r="A210" s="111" t="str">
        <f t="shared" si="3"/>
        <v>111386602</v>
      </c>
      <c r="B210" s="117">
        <v>11138660</v>
      </c>
      <c r="C210" s="117">
        <v>2</v>
      </c>
      <c r="D210" s="118" t="s">
        <v>1943</v>
      </c>
      <c r="E210" s="119" t="s">
        <v>1944</v>
      </c>
      <c r="F210" s="116" t="s">
        <v>6853</v>
      </c>
      <c r="G210" s="117">
        <v>86202</v>
      </c>
      <c r="H210" s="118" t="s">
        <v>6441</v>
      </c>
      <c r="I210" s="117">
        <v>109</v>
      </c>
      <c r="J210" s="116" t="s">
        <v>6868</v>
      </c>
      <c r="K210" t="s">
        <v>6835</v>
      </c>
      <c r="L210" t="s">
        <v>6836</v>
      </c>
    </row>
    <row r="211" spans="1:12" ht="15" customHeight="1" x14ac:dyDescent="0.25">
      <c r="A211" s="111" t="str">
        <f t="shared" si="3"/>
        <v>113405143</v>
      </c>
      <c r="B211" s="117">
        <v>11340514</v>
      </c>
      <c r="C211" s="117">
        <v>3</v>
      </c>
      <c r="D211" s="118" t="s">
        <v>1996</v>
      </c>
      <c r="E211" s="119" t="s">
        <v>1997</v>
      </c>
      <c r="F211" s="116" t="s">
        <v>6853</v>
      </c>
      <c r="G211" s="117">
        <v>86202</v>
      </c>
      <c r="H211" s="118" t="s">
        <v>6441</v>
      </c>
      <c r="I211" s="117">
        <v>109</v>
      </c>
      <c r="J211" s="116" t="s">
        <v>6868</v>
      </c>
      <c r="K211" t="s">
        <v>6835</v>
      </c>
      <c r="L211" t="s">
        <v>6836</v>
      </c>
    </row>
    <row r="212" spans="1:12" ht="15" customHeight="1" x14ac:dyDescent="0.25">
      <c r="A212" s="111" t="str">
        <f t="shared" si="3"/>
        <v>101964192</v>
      </c>
      <c r="B212" s="117">
        <v>10196419</v>
      </c>
      <c r="C212" s="117">
        <v>2</v>
      </c>
      <c r="D212" s="118" t="s">
        <v>2100</v>
      </c>
      <c r="E212" s="119">
        <v>16728053</v>
      </c>
      <c r="F212" s="116" t="s">
        <v>6853</v>
      </c>
      <c r="G212" s="117">
        <v>86202</v>
      </c>
      <c r="H212" s="118" t="s">
        <v>6441</v>
      </c>
      <c r="I212" s="117">
        <v>109</v>
      </c>
      <c r="J212" s="116" t="s">
        <v>6868</v>
      </c>
      <c r="K212" t="s">
        <v>6835</v>
      </c>
      <c r="L212" t="s">
        <v>6836</v>
      </c>
    </row>
    <row r="213" spans="1:12" ht="15" customHeight="1" x14ac:dyDescent="0.25">
      <c r="A213" s="111" t="str">
        <f t="shared" si="3"/>
        <v>84814411</v>
      </c>
      <c r="B213" s="117">
        <v>8481441</v>
      </c>
      <c r="C213" s="117">
        <v>1</v>
      </c>
      <c r="D213" s="118" t="s">
        <v>2102</v>
      </c>
      <c r="E213" s="119" t="s">
        <v>2103</v>
      </c>
      <c r="F213" s="116" t="s">
        <v>6853</v>
      </c>
      <c r="G213" s="117">
        <v>86202</v>
      </c>
      <c r="H213" s="118" t="s">
        <v>6441</v>
      </c>
      <c r="I213" s="117">
        <v>109</v>
      </c>
      <c r="J213" s="116" t="s">
        <v>6868</v>
      </c>
      <c r="K213" t="s">
        <v>6835</v>
      </c>
      <c r="L213" t="s">
        <v>6836</v>
      </c>
    </row>
    <row r="214" spans="1:12" ht="15" customHeight="1" x14ac:dyDescent="0.25">
      <c r="A214" s="111" t="str">
        <f t="shared" si="3"/>
        <v>112627601</v>
      </c>
      <c r="B214" s="117">
        <v>11262760</v>
      </c>
      <c r="C214" s="117">
        <v>1</v>
      </c>
      <c r="D214" s="118" t="s">
        <v>2136</v>
      </c>
      <c r="E214" s="119" t="s">
        <v>2137</v>
      </c>
      <c r="F214" s="116" t="s">
        <v>6853</v>
      </c>
      <c r="G214" s="117">
        <v>86202</v>
      </c>
      <c r="H214" s="118" t="s">
        <v>6441</v>
      </c>
      <c r="I214" s="117">
        <v>109</v>
      </c>
      <c r="J214" s="116" t="s">
        <v>6868</v>
      </c>
      <c r="K214" t="s">
        <v>6835</v>
      </c>
      <c r="L214" t="s">
        <v>6836</v>
      </c>
    </row>
    <row r="215" spans="1:12" ht="15" customHeight="1" x14ac:dyDescent="0.25">
      <c r="A215" s="111" t="str">
        <f t="shared" si="3"/>
        <v>103090932</v>
      </c>
      <c r="B215" s="117">
        <v>10309093</v>
      </c>
      <c r="C215" s="117">
        <v>2</v>
      </c>
      <c r="D215" s="118" t="s">
        <v>2148</v>
      </c>
      <c r="E215" s="119" t="s">
        <v>2149</v>
      </c>
      <c r="F215" s="116" t="s">
        <v>6853</v>
      </c>
      <c r="G215" s="117">
        <v>86202</v>
      </c>
      <c r="H215" s="118" t="s">
        <v>6441</v>
      </c>
      <c r="I215" s="117">
        <v>109</v>
      </c>
      <c r="J215" s="116" t="s">
        <v>6868</v>
      </c>
      <c r="K215" t="s">
        <v>6835</v>
      </c>
      <c r="L215" t="s">
        <v>6836</v>
      </c>
    </row>
    <row r="216" spans="1:12" ht="15" customHeight="1" x14ac:dyDescent="0.25">
      <c r="A216" s="111" t="str">
        <f t="shared" si="3"/>
        <v>77810521</v>
      </c>
      <c r="B216" s="117">
        <v>7781052</v>
      </c>
      <c r="C216" s="117">
        <v>1</v>
      </c>
      <c r="D216" s="118" t="s">
        <v>2241</v>
      </c>
      <c r="E216" s="119">
        <v>20564449</v>
      </c>
      <c r="F216" s="116" t="s">
        <v>6860</v>
      </c>
      <c r="G216" s="117">
        <v>86202</v>
      </c>
      <c r="H216" s="118" t="s">
        <v>6441</v>
      </c>
      <c r="I216" s="117">
        <v>109</v>
      </c>
      <c r="J216" s="116" t="s">
        <v>6868</v>
      </c>
      <c r="K216" t="s">
        <v>6837</v>
      </c>
      <c r="L216" t="s">
        <v>6838</v>
      </c>
    </row>
    <row r="217" spans="1:12" ht="15" customHeight="1" x14ac:dyDescent="0.25">
      <c r="A217" s="111" t="str">
        <f t="shared" si="3"/>
        <v>102323451</v>
      </c>
      <c r="B217" s="120">
        <v>10232345</v>
      </c>
      <c r="C217" s="120">
        <v>1</v>
      </c>
      <c r="D217" s="120" t="s">
        <v>2351</v>
      </c>
      <c r="E217" s="121" t="s">
        <v>2352</v>
      </c>
      <c r="F217" s="116" t="s">
        <v>6854</v>
      </c>
      <c r="G217" s="120">
        <v>86202</v>
      </c>
      <c r="H217" s="120" t="s">
        <v>6441</v>
      </c>
      <c r="I217" s="120">
        <v>109</v>
      </c>
      <c r="J217" s="116" t="s">
        <v>6868</v>
      </c>
      <c r="K217" t="s">
        <v>6837</v>
      </c>
      <c r="L217" t="s">
        <v>6838</v>
      </c>
    </row>
    <row r="218" spans="1:12" ht="15" customHeight="1" x14ac:dyDescent="0.25">
      <c r="A218" s="111" t="str">
        <f t="shared" si="3"/>
        <v>73000133</v>
      </c>
      <c r="B218" s="117">
        <v>7300013</v>
      </c>
      <c r="C218" s="117">
        <v>3</v>
      </c>
      <c r="D218" s="118" t="s">
        <v>2376</v>
      </c>
      <c r="E218" s="119">
        <v>17271550</v>
      </c>
      <c r="F218" s="116" t="s">
        <v>6853</v>
      </c>
      <c r="G218" s="117">
        <v>86202</v>
      </c>
      <c r="H218" s="118" t="s">
        <v>6441</v>
      </c>
      <c r="I218" s="117">
        <v>109</v>
      </c>
      <c r="J218" s="116" t="s">
        <v>6868</v>
      </c>
      <c r="K218" t="s">
        <v>6835</v>
      </c>
      <c r="L218" t="s">
        <v>6836</v>
      </c>
    </row>
    <row r="219" spans="1:12" ht="15" customHeight="1" x14ac:dyDescent="0.25">
      <c r="A219" s="111" t="str">
        <f t="shared" si="3"/>
        <v>118360522</v>
      </c>
      <c r="B219" s="117">
        <v>11836052</v>
      </c>
      <c r="C219" s="117">
        <v>2</v>
      </c>
      <c r="D219" s="118" t="s">
        <v>2450</v>
      </c>
      <c r="E219" s="119" t="s">
        <v>2451</v>
      </c>
      <c r="F219" s="116" t="s">
        <v>6853</v>
      </c>
      <c r="G219" s="117">
        <v>86202</v>
      </c>
      <c r="H219" s="118" t="s">
        <v>6441</v>
      </c>
      <c r="I219" s="117">
        <v>109</v>
      </c>
      <c r="J219" s="116" t="s">
        <v>6868</v>
      </c>
      <c r="K219" t="s">
        <v>6835</v>
      </c>
      <c r="L219" t="s">
        <v>6836</v>
      </c>
    </row>
    <row r="220" spans="1:12" ht="15" customHeight="1" x14ac:dyDescent="0.25">
      <c r="A220" s="111" t="str">
        <f t="shared" si="3"/>
        <v>104095312</v>
      </c>
      <c r="B220" s="117">
        <v>10409531</v>
      </c>
      <c r="C220" s="117">
        <v>2</v>
      </c>
      <c r="D220" s="118" t="s">
        <v>2529</v>
      </c>
      <c r="E220" s="119" t="s">
        <v>2530</v>
      </c>
      <c r="F220" s="116" t="s">
        <v>6853</v>
      </c>
      <c r="G220" s="117">
        <v>86202</v>
      </c>
      <c r="H220" s="118" t="s">
        <v>6441</v>
      </c>
      <c r="I220" s="117">
        <v>109</v>
      </c>
      <c r="J220" s="116" t="s">
        <v>6868</v>
      </c>
      <c r="K220" t="s">
        <v>6835</v>
      </c>
      <c r="L220" t="s">
        <v>6836</v>
      </c>
    </row>
    <row r="221" spans="1:12" ht="15" customHeight="1" x14ac:dyDescent="0.25">
      <c r="A221" s="111" t="str">
        <f t="shared" si="3"/>
        <v>110945402</v>
      </c>
      <c r="B221" s="117">
        <v>11094540</v>
      </c>
      <c r="C221" s="117">
        <v>2</v>
      </c>
      <c r="D221" s="118" t="s">
        <v>2538</v>
      </c>
      <c r="E221" s="119" t="s">
        <v>2539</v>
      </c>
      <c r="F221" s="116" t="s">
        <v>6853</v>
      </c>
      <c r="G221" s="117">
        <v>86202</v>
      </c>
      <c r="H221" s="118" t="s">
        <v>6441</v>
      </c>
      <c r="I221" s="117">
        <v>109</v>
      </c>
      <c r="J221" s="116" t="s">
        <v>6868</v>
      </c>
      <c r="K221" t="s">
        <v>6835</v>
      </c>
      <c r="L221" t="s">
        <v>6836</v>
      </c>
    </row>
    <row r="222" spans="1:12" ht="15" customHeight="1" x14ac:dyDescent="0.25">
      <c r="A222" s="111" t="str">
        <f t="shared" si="3"/>
        <v>77435061</v>
      </c>
      <c r="B222" s="120">
        <v>7743506</v>
      </c>
      <c r="C222" s="120">
        <v>1</v>
      </c>
      <c r="D222" s="120" t="s">
        <v>2561</v>
      </c>
      <c r="E222" s="121">
        <v>9765175</v>
      </c>
      <c r="F222" s="116" t="s">
        <v>6854</v>
      </c>
      <c r="G222" s="120">
        <v>86202</v>
      </c>
      <c r="H222" s="120" t="s">
        <v>6441</v>
      </c>
      <c r="I222" s="120">
        <v>109</v>
      </c>
      <c r="J222" s="116" t="s">
        <v>6868</v>
      </c>
      <c r="K222" t="s">
        <v>6838</v>
      </c>
      <c r="L222" t="s">
        <v>6839</v>
      </c>
    </row>
    <row r="223" spans="1:12" ht="15" customHeight="1" x14ac:dyDescent="0.25">
      <c r="A223" s="111" t="str">
        <f t="shared" si="3"/>
        <v>105503553</v>
      </c>
      <c r="B223" s="117">
        <v>10550355</v>
      </c>
      <c r="C223" s="117">
        <v>3</v>
      </c>
      <c r="D223" s="118" t="s">
        <v>2592</v>
      </c>
      <c r="E223" s="119" t="s">
        <v>2593</v>
      </c>
      <c r="F223" s="116" t="s">
        <v>6853</v>
      </c>
      <c r="G223" s="117">
        <v>86202</v>
      </c>
      <c r="H223" s="118" t="s">
        <v>6441</v>
      </c>
      <c r="I223" s="117">
        <v>109</v>
      </c>
      <c r="J223" s="116" t="s">
        <v>6868</v>
      </c>
      <c r="K223" t="s">
        <v>6835</v>
      </c>
      <c r="L223" t="s">
        <v>6836</v>
      </c>
    </row>
    <row r="224" spans="1:12" ht="15" customHeight="1" x14ac:dyDescent="0.25">
      <c r="A224" s="111" t="str">
        <f t="shared" si="3"/>
        <v>104710912</v>
      </c>
      <c r="B224" s="117">
        <v>10471091</v>
      </c>
      <c r="C224" s="117">
        <v>2</v>
      </c>
      <c r="D224" s="118" t="s">
        <v>2658</v>
      </c>
      <c r="E224" s="119" t="s">
        <v>2659</v>
      </c>
      <c r="F224" s="116" t="s">
        <v>6853</v>
      </c>
      <c r="G224" s="117">
        <v>86202</v>
      </c>
      <c r="H224" s="118" t="s">
        <v>6441</v>
      </c>
      <c r="I224" s="117">
        <v>109</v>
      </c>
      <c r="J224" s="116" t="s">
        <v>6868</v>
      </c>
      <c r="K224" t="s">
        <v>6835</v>
      </c>
      <c r="L224" t="s">
        <v>6836</v>
      </c>
    </row>
    <row r="225" spans="1:12" ht="15" customHeight="1" x14ac:dyDescent="0.25">
      <c r="A225" s="111" t="str">
        <f t="shared" si="3"/>
        <v>118300502</v>
      </c>
      <c r="B225" s="117">
        <v>11830050</v>
      </c>
      <c r="C225" s="117">
        <v>2</v>
      </c>
      <c r="D225" s="118" t="s">
        <v>2695</v>
      </c>
      <c r="E225" s="119" t="s">
        <v>2696</v>
      </c>
      <c r="F225" s="116" t="s">
        <v>6853</v>
      </c>
      <c r="G225" s="117">
        <v>86202</v>
      </c>
      <c r="H225" s="118" t="s">
        <v>6441</v>
      </c>
      <c r="I225" s="117">
        <v>109</v>
      </c>
      <c r="J225" s="116" t="s">
        <v>6868</v>
      </c>
      <c r="K225" t="s">
        <v>6835</v>
      </c>
      <c r="L225" t="s">
        <v>6836</v>
      </c>
    </row>
    <row r="226" spans="1:12" ht="15" customHeight="1" x14ac:dyDescent="0.25">
      <c r="A226" s="111" t="str">
        <f t="shared" si="3"/>
        <v>99950552</v>
      </c>
      <c r="B226" s="117">
        <v>9995055</v>
      </c>
      <c r="C226" s="117">
        <v>2</v>
      </c>
      <c r="D226" s="118" t="s">
        <v>2714</v>
      </c>
      <c r="E226" s="119" t="s">
        <v>2715</v>
      </c>
      <c r="F226" s="116" t="s">
        <v>6853</v>
      </c>
      <c r="G226" s="117">
        <v>86202</v>
      </c>
      <c r="H226" s="118" t="s">
        <v>6441</v>
      </c>
      <c r="I226" s="117">
        <v>109</v>
      </c>
      <c r="J226" s="116" t="s">
        <v>6868</v>
      </c>
      <c r="K226" t="s">
        <v>6835</v>
      </c>
      <c r="L226" t="s">
        <v>6836</v>
      </c>
    </row>
    <row r="227" spans="1:12" ht="15" customHeight="1" x14ac:dyDescent="0.25">
      <c r="A227" s="111" t="str">
        <f t="shared" si="3"/>
        <v>88853572</v>
      </c>
      <c r="B227" s="117">
        <v>8885357</v>
      </c>
      <c r="C227" s="117">
        <v>2</v>
      </c>
      <c r="D227" s="118" t="s">
        <v>2784</v>
      </c>
      <c r="E227" s="119" t="s">
        <v>2785</v>
      </c>
      <c r="F227" s="116" t="s">
        <v>6853</v>
      </c>
      <c r="G227" s="117">
        <v>86202</v>
      </c>
      <c r="H227" s="118" t="s">
        <v>6441</v>
      </c>
      <c r="I227" s="117">
        <v>109</v>
      </c>
      <c r="J227" s="116" t="s">
        <v>6868</v>
      </c>
      <c r="K227" t="s">
        <v>6835</v>
      </c>
      <c r="L227" t="s">
        <v>6836</v>
      </c>
    </row>
    <row r="228" spans="1:12" ht="15" customHeight="1" x14ac:dyDescent="0.25">
      <c r="A228" s="111" t="str">
        <f t="shared" si="3"/>
        <v>93955811</v>
      </c>
      <c r="B228" s="117">
        <v>9395581</v>
      </c>
      <c r="C228" s="117">
        <v>1</v>
      </c>
      <c r="D228" s="118" t="s">
        <v>2790</v>
      </c>
      <c r="E228" s="119" t="s">
        <v>2791</v>
      </c>
      <c r="F228" s="116" t="s">
        <v>6853</v>
      </c>
      <c r="G228" s="117">
        <v>86202</v>
      </c>
      <c r="H228" s="118" t="s">
        <v>6441</v>
      </c>
      <c r="I228" s="117">
        <v>109</v>
      </c>
      <c r="J228" s="116" t="s">
        <v>6868</v>
      </c>
      <c r="K228" t="s">
        <v>6835</v>
      </c>
      <c r="L228" t="s">
        <v>6836</v>
      </c>
    </row>
    <row r="229" spans="1:12" ht="15" customHeight="1" x14ac:dyDescent="0.25">
      <c r="A229" s="111" t="str">
        <f t="shared" si="3"/>
        <v>99668332</v>
      </c>
      <c r="B229" s="117">
        <v>9966833</v>
      </c>
      <c r="C229" s="117">
        <v>2</v>
      </c>
      <c r="D229" s="118" t="s">
        <v>2875</v>
      </c>
      <c r="E229" s="119">
        <v>6767147</v>
      </c>
      <c r="F229" s="116" t="s">
        <v>6853</v>
      </c>
      <c r="G229" s="117">
        <v>86202</v>
      </c>
      <c r="H229" s="118" t="s">
        <v>6441</v>
      </c>
      <c r="I229" s="117">
        <v>109</v>
      </c>
      <c r="J229" s="116" t="s">
        <v>6868</v>
      </c>
      <c r="K229" t="s">
        <v>6835</v>
      </c>
      <c r="L229" t="s">
        <v>6836</v>
      </c>
    </row>
    <row r="230" spans="1:12" ht="15" customHeight="1" x14ac:dyDescent="0.25">
      <c r="A230" s="111" t="str">
        <f t="shared" si="3"/>
        <v>122601981</v>
      </c>
      <c r="B230" s="117">
        <v>12260198</v>
      </c>
      <c r="C230" s="117">
        <v>1</v>
      </c>
      <c r="D230" s="118" t="s">
        <v>2937</v>
      </c>
      <c r="E230" s="119" t="s">
        <v>2938</v>
      </c>
      <c r="F230" s="116" t="s">
        <v>6853</v>
      </c>
      <c r="G230" s="117">
        <v>86202</v>
      </c>
      <c r="H230" s="118" t="s">
        <v>6441</v>
      </c>
      <c r="I230" s="117">
        <v>109</v>
      </c>
      <c r="J230" s="116" t="s">
        <v>6868</v>
      </c>
      <c r="K230" t="s">
        <v>6835</v>
      </c>
      <c r="L230" t="s">
        <v>6836</v>
      </c>
    </row>
    <row r="231" spans="1:12" ht="15" customHeight="1" x14ac:dyDescent="0.25">
      <c r="A231" s="111" t="str">
        <f t="shared" si="3"/>
        <v>110761482</v>
      </c>
      <c r="B231" s="117">
        <v>11076148</v>
      </c>
      <c r="C231" s="117">
        <v>2</v>
      </c>
      <c r="D231" s="118" t="s">
        <v>2961</v>
      </c>
      <c r="E231" s="119" t="s">
        <v>2962</v>
      </c>
      <c r="F231" s="116" t="s">
        <v>6853</v>
      </c>
      <c r="G231" s="117">
        <v>86202</v>
      </c>
      <c r="H231" s="118" t="s">
        <v>6441</v>
      </c>
      <c r="I231" s="117">
        <v>109</v>
      </c>
      <c r="J231" s="116" t="s">
        <v>6868</v>
      </c>
      <c r="K231" t="s">
        <v>6835</v>
      </c>
      <c r="L231" t="s">
        <v>6836</v>
      </c>
    </row>
    <row r="232" spans="1:12" ht="15" customHeight="1" x14ac:dyDescent="0.25">
      <c r="A232" s="111" t="str">
        <f t="shared" si="3"/>
        <v>115870401</v>
      </c>
      <c r="B232" s="117">
        <v>11587040</v>
      </c>
      <c r="C232" s="117">
        <v>1</v>
      </c>
      <c r="D232" s="118" t="s">
        <v>3049</v>
      </c>
      <c r="E232" s="119" t="s">
        <v>3050</v>
      </c>
      <c r="F232" s="116" t="s">
        <v>6853</v>
      </c>
      <c r="G232" s="117">
        <v>86202</v>
      </c>
      <c r="H232" s="118" t="s">
        <v>6441</v>
      </c>
      <c r="I232" s="117">
        <v>109</v>
      </c>
      <c r="J232" s="116" t="s">
        <v>6868</v>
      </c>
      <c r="K232" t="s">
        <v>6835</v>
      </c>
      <c r="L232" t="s">
        <v>6836</v>
      </c>
    </row>
    <row r="233" spans="1:12" ht="15" customHeight="1" x14ac:dyDescent="0.25">
      <c r="A233" s="111" t="str">
        <f t="shared" si="3"/>
        <v>92978322</v>
      </c>
      <c r="B233" s="117">
        <v>9297832</v>
      </c>
      <c r="C233" s="117">
        <v>2</v>
      </c>
      <c r="D233" s="118" t="s">
        <v>3076</v>
      </c>
      <c r="E233" s="119" t="s">
        <v>3077</v>
      </c>
      <c r="F233" s="116" t="s">
        <v>6849</v>
      </c>
      <c r="G233" s="117">
        <v>86202</v>
      </c>
      <c r="H233" s="118" t="s">
        <v>6441</v>
      </c>
      <c r="I233" s="117">
        <v>109</v>
      </c>
      <c r="J233" s="116" t="s">
        <v>6868</v>
      </c>
      <c r="K233" t="s">
        <v>6837</v>
      </c>
      <c r="L233" t="s">
        <v>6838</v>
      </c>
    </row>
    <row r="234" spans="1:12" ht="15" customHeight="1" x14ac:dyDescent="0.25">
      <c r="A234" s="111" t="str">
        <f t="shared" si="3"/>
        <v>115705441</v>
      </c>
      <c r="B234" s="117">
        <v>11570544</v>
      </c>
      <c r="C234" s="117">
        <v>1</v>
      </c>
      <c r="D234" s="118" t="s">
        <v>3180</v>
      </c>
      <c r="E234" s="119" t="s">
        <v>3181</v>
      </c>
      <c r="F234" s="116" t="s">
        <v>6853</v>
      </c>
      <c r="G234" s="117">
        <v>86202</v>
      </c>
      <c r="H234" s="118" t="s">
        <v>6441</v>
      </c>
      <c r="I234" s="117">
        <v>109</v>
      </c>
      <c r="J234" s="116" t="s">
        <v>6868</v>
      </c>
      <c r="K234" t="s">
        <v>6835</v>
      </c>
      <c r="L234" t="s">
        <v>6836</v>
      </c>
    </row>
    <row r="235" spans="1:12" ht="15" customHeight="1" x14ac:dyDescent="0.25">
      <c r="A235" s="111" t="str">
        <f t="shared" si="3"/>
        <v>87924342</v>
      </c>
      <c r="B235" s="117">
        <v>8792434</v>
      </c>
      <c r="C235" s="117">
        <v>2</v>
      </c>
      <c r="D235" s="118" t="s">
        <v>3203</v>
      </c>
      <c r="E235" s="119">
        <v>18157299</v>
      </c>
      <c r="F235" s="116" t="s">
        <v>6849</v>
      </c>
      <c r="G235" s="117">
        <v>86202</v>
      </c>
      <c r="H235" s="118" t="s">
        <v>6441</v>
      </c>
      <c r="I235" s="117">
        <v>109</v>
      </c>
      <c r="J235" s="116" t="s">
        <v>6868</v>
      </c>
      <c r="K235" t="s">
        <v>6837</v>
      </c>
      <c r="L235" t="s">
        <v>6838</v>
      </c>
    </row>
    <row r="236" spans="1:12" ht="15" customHeight="1" x14ac:dyDescent="0.25">
      <c r="A236" s="111" t="str">
        <f t="shared" si="3"/>
        <v>91251521</v>
      </c>
      <c r="B236" s="117">
        <v>9125152</v>
      </c>
      <c r="C236" s="117">
        <v>1</v>
      </c>
      <c r="D236" s="118" t="s">
        <v>3229</v>
      </c>
      <c r="E236" s="119">
        <v>10283567</v>
      </c>
      <c r="F236" s="116" t="s">
        <v>6853</v>
      </c>
      <c r="G236" s="117">
        <v>86202</v>
      </c>
      <c r="H236" s="118" t="s">
        <v>6441</v>
      </c>
      <c r="I236" s="117">
        <v>109</v>
      </c>
      <c r="J236" s="116" t="s">
        <v>6868</v>
      </c>
      <c r="K236" t="s">
        <v>6835</v>
      </c>
      <c r="L236" t="s">
        <v>6836</v>
      </c>
    </row>
    <row r="237" spans="1:12" ht="15" customHeight="1" x14ac:dyDescent="0.25">
      <c r="A237" s="111" t="str">
        <f t="shared" si="3"/>
        <v>103502402</v>
      </c>
      <c r="B237" s="117">
        <v>10350240</v>
      </c>
      <c r="C237" s="117">
        <v>2</v>
      </c>
      <c r="D237" s="118" t="s">
        <v>3346</v>
      </c>
      <c r="E237" s="119" t="s">
        <v>3347</v>
      </c>
      <c r="F237" s="116" t="s">
        <v>6853</v>
      </c>
      <c r="G237" s="117">
        <v>86202</v>
      </c>
      <c r="H237" s="118" t="s">
        <v>6441</v>
      </c>
      <c r="I237" s="117">
        <v>109</v>
      </c>
      <c r="J237" s="116" t="s">
        <v>6868</v>
      </c>
      <c r="K237" t="s">
        <v>6835</v>
      </c>
      <c r="L237" t="s">
        <v>6836</v>
      </c>
    </row>
    <row r="238" spans="1:12" ht="15" customHeight="1" x14ac:dyDescent="0.25">
      <c r="A238" s="111" t="str">
        <f t="shared" si="3"/>
        <v>139247601</v>
      </c>
      <c r="B238" s="117">
        <v>13924760</v>
      </c>
      <c r="C238" s="117">
        <v>1</v>
      </c>
      <c r="D238" s="118" t="s">
        <v>3413</v>
      </c>
      <c r="E238" s="119" t="s">
        <v>3414</v>
      </c>
      <c r="F238" s="116" t="s">
        <v>6849</v>
      </c>
      <c r="G238" s="117">
        <v>86202</v>
      </c>
      <c r="H238" s="118" t="s">
        <v>6441</v>
      </c>
      <c r="I238" s="117">
        <v>109</v>
      </c>
      <c r="J238" s="116" t="s">
        <v>6868</v>
      </c>
      <c r="K238" t="s">
        <v>6837</v>
      </c>
      <c r="L238" t="s">
        <v>6838</v>
      </c>
    </row>
    <row r="239" spans="1:12" ht="15" customHeight="1" x14ac:dyDescent="0.25">
      <c r="A239" s="111" t="str">
        <f t="shared" si="3"/>
        <v>113253203</v>
      </c>
      <c r="B239" s="117">
        <v>11325320</v>
      </c>
      <c r="C239" s="117">
        <v>3</v>
      </c>
      <c r="D239" s="118" t="s">
        <v>3421</v>
      </c>
      <c r="E239" s="119" t="s">
        <v>3422</v>
      </c>
      <c r="F239" s="116" t="s">
        <v>6853</v>
      </c>
      <c r="G239" s="117">
        <v>86202</v>
      </c>
      <c r="H239" s="118" t="s">
        <v>6441</v>
      </c>
      <c r="I239" s="117">
        <v>109</v>
      </c>
      <c r="J239" s="116" t="s">
        <v>6868</v>
      </c>
      <c r="K239" t="s">
        <v>6835</v>
      </c>
      <c r="L239" t="s">
        <v>6836</v>
      </c>
    </row>
    <row r="240" spans="1:12" ht="15" customHeight="1" x14ac:dyDescent="0.25">
      <c r="A240" s="111" t="str">
        <f t="shared" si="3"/>
        <v>71710922</v>
      </c>
      <c r="B240" s="117">
        <v>7171092</v>
      </c>
      <c r="C240" s="117">
        <v>2</v>
      </c>
      <c r="D240" s="118" t="s">
        <v>3506</v>
      </c>
      <c r="E240" s="119" t="s">
        <v>3507</v>
      </c>
      <c r="F240" s="116" t="s">
        <v>6853</v>
      </c>
      <c r="G240" s="117">
        <v>86202</v>
      </c>
      <c r="H240" s="118" t="s">
        <v>6441</v>
      </c>
      <c r="I240" s="117">
        <v>109</v>
      </c>
      <c r="J240" s="116" t="s">
        <v>6868</v>
      </c>
      <c r="K240" t="s">
        <v>6835</v>
      </c>
      <c r="L240" t="s">
        <v>6836</v>
      </c>
    </row>
    <row r="241" spans="1:12" ht="15" customHeight="1" x14ac:dyDescent="0.25">
      <c r="A241" s="111" t="str">
        <f t="shared" si="3"/>
        <v>99967832</v>
      </c>
      <c r="B241" s="117">
        <v>9996783</v>
      </c>
      <c r="C241" s="117">
        <v>2</v>
      </c>
      <c r="D241" s="118" t="s">
        <v>3515</v>
      </c>
      <c r="E241" s="119">
        <v>18881287</v>
      </c>
      <c r="F241" s="116" t="s">
        <v>6853</v>
      </c>
      <c r="G241" s="117">
        <v>86202</v>
      </c>
      <c r="H241" s="118" t="s">
        <v>6441</v>
      </c>
      <c r="I241" s="117">
        <v>109</v>
      </c>
      <c r="J241" s="116" t="s">
        <v>6868</v>
      </c>
      <c r="K241" t="s">
        <v>6835</v>
      </c>
      <c r="L241" t="s">
        <v>6836</v>
      </c>
    </row>
    <row r="242" spans="1:12" ht="15" customHeight="1" x14ac:dyDescent="0.25">
      <c r="A242" s="111" t="str">
        <f t="shared" si="3"/>
        <v>80594082</v>
      </c>
      <c r="B242" s="117">
        <v>8059408</v>
      </c>
      <c r="C242" s="117">
        <v>2</v>
      </c>
      <c r="D242" s="118" t="s">
        <v>3542</v>
      </c>
      <c r="E242" s="119" t="s">
        <v>3543</v>
      </c>
      <c r="F242" s="116" t="s">
        <v>6860</v>
      </c>
      <c r="G242" s="117">
        <v>86202</v>
      </c>
      <c r="H242" s="118" t="s">
        <v>6441</v>
      </c>
      <c r="I242" s="117">
        <v>109</v>
      </c>
      <c r="J242" s="116" t="s">
        <v>6868</v>
      </c>
      <c r="K242" t="s">
        <v>6837</v>
      </c>
      <c r="L242" t="s">
        <v>6838</v>
      </c>
    </row>
    <row r="243" spans="1:12" ht="15" customHeight="1" x14ac:dyDescent="0.25">
      <c r="A243" s="111" t="str">
        <f t="shared" si="3"/>
        <v>115664741</v>
      </c>
      <c r="B243" s="117">
        <v>11566474</v>
      </c>
      <c r="C243" s="117">
        <v>1</v>
      </c>
      <c r="D243" s="118" t="s">
        <v>3586</v>
      </c>
      <c r="E243" s="119" t="s">
        <v>3587</v>
      </c>
      <c r="F243" s="116" t="s">
        <v>6853</v>
      </c>
      <c r="G243" s="117">
        <v>86202</v>
      </c>
      <c r="H243" s="118" t="s">
        <v>6441</v>
      </c>
      <c r="I243" s="117">
        <v>109</v>
      </c>
      <c r="J243" s="116" t="s">
        <v>6868</v>
      </c>
      <c r="K243" t="s">
        <v>6835</v>
      </c>
      <c r="L243" t="s">
        <v>6836</v>
      </c>
    </row>
    <row r="244" spans="1:12" ht="15" customHeight="1" x14ac:dyDescent="0.25">
      <c r="A244" s="111" t="str">
        <f t="shared" si="3"/>
        <v>111469302</v>
      </c>
      <c r="B244" s="117">
        <v>11146930</v>
      </c>
      <c r="C244" s="117">
        <v>2</v>
      </c>
      <c r="D244" s="118" t="s">
        <v>3596</v>
      </c>
      <c r="E244" s="119">
        <v>16981372</v>
      </c>
      <c r="F244" s="116" t="s">
        <v>6853</v>
      </c>
      <c r="G244" s="117">
        <v>86202</v>
      </c>
      <c r="H244" s="118" t="s">
        <v>6441</v>
      </c>
      <c r="I244" s="117">
        <v>109</v>
      </c>
      <c r="J244" s="116" t="s">
        <v>6868</v>
      </c>
      <c r="K244" t="s">
        <v>6835</v>
      </c>
      <c r="L244" t="s">
        <v>6836</v>
      </c>
    </row>
    <row r="245" spans="1:12" ht="15" customHeight="1" x14ac:dyDescent="0.25">
      <c r="A245" s="111" t="str">
        <f t="shared" si="3"/>
        <v>93148291</v>
      </c>
      <c r="B245" s="117">
        <v>9314829</v>
      </c>
      <c r="C245" s="117">
        <v>1</v>
      </c>
      <c r="D245" s="118" t="s">
        <v>3611</v>
      </c>
      <c r="E245" s="119" t="s">
        <v>3612</v>
      </c>
      <c r="F245" s="116" t="s">
        <v>6853</v>
      </c>
      <c r="G245" s="117">
        <v>86202</v>
      </c>
      <c r="H245" s="118" t="s">
        <v>6441</v>
      </c>
      <c r="I245" s="117">
        <v>109</v>
      </c>
      <c r="J245" s="116" t="s">
        <v>6868</v>
      </c>
      <c r="K245" t="s">
        <v>6835</v>
      </c>
      <c r="L245" t="s">
        <v>6836</v>
      </c>
    </row>
    <row r="246" spans="1:12" ht="15" customHeight="1" x14ac:dyDescent="0.25">
      <c r="A246" s="111" t="str">
        <f t="shared" si="3"/>
        <v>58196352</v>
      </c>
      <c r="B246" s="117">
        <v>5819635</v>
      </c>
      <c r="C246" s="117">
        <v>2</v>
      </c>
      <c r="D246" s="118" t="s">
        <v>3649</v>
      </c>
      <c r="E246" s="119">
        <v>12132179</v>
      </c>
      <c r="F246" s="116" t="s">
        <v>6853</v>
      </c>
      <c r="G246" s="117">
        <v>86202</v>
      </c>
      <c r="H246" s="118" t="s">
        <v>6441</v>
      </c>
      <c r="I246" s="117">
        <v>109</v>
      </c>
      <c r="J246" s="116" t="s">
        <v>6868</v>
      </c>
      <c r="K246" t="s">
        <v>6835</v>
      </c>
      <c r="L246" t="s">
        <v>6836</v>
      </c>
    </row>
    <row r="247" spans="1:12" ht="15" customHeight="1" x14ac:dyDescent="0.25">
      <c r="A247" s="111" t="str">
        <f t="shared" si="3"/>
        <v>85442072</v>
      </c>
      <c r="B247" s="117">
        <v>8544207</v>
      </c>
      <c r="C247" s="117">
        <v>2</v>
      </c>
      <c r="D247" s="118" t="s">
        <v>3663</v>
      </c>
      <c r="E247" s="119" t="s">
        <v>3664</v>
      </c>
      <c r="F247" s="116" t="s">
        <v>6858</v>
      </c>
      <c r="G247" s="117">
        <v>86202</v>
      </c>
      <c r="H247" s="118" t="s">
        <v>6441</v>
      </c>
      <c r="I247" s="117">
        <v>109</v>
      </c>
      <c r="J247" s="116" t="s">
        <v>6868</v>
      </c>
      <c r="K247" t="s">
        <v>6837</v>
      </c>
      <c r="L247" t="s">
        <v>6838</v>
      </c>
    </row>
    <row r="248" spans="1:12" ht="15" customHeight="1" x14ac:dyDescent="0.25">
      <c r="A248" s="111" t="str">
        <f t="shared" si="3"/>
        <v>139997951</v>
      </c>
      <c r="B248" s="117">
        <v>13999795</v>
      </c>
      <c r="C248" s="117">
        <v>1</v>
      </c>
      <c r="D248" s="118" t="s">
        <v>3701</v>
      </c>
      <c r="E248" s="119" t="s">
        <v>3702</v>
      </c>
      <c r="F248" s="116" t="s">
        <v>6851</v>
      </c>
      <c r="G248" s="117">
        <v>86202</v>
      </c>
      <c r="H248" s="118" t="s">
        <v>6441</v>
      </c>
      <c r="I248" s="117">
        <v>109</v>
      </c>
      <c r="J248" s="116" t="s">
        <v>6868</v>
      </c>
      <c r="K248" t="s">
        <v>6837</v>
      </c>
      <c r="L248" t="s">
        <v>6838</v>
      </c>
    </row>
    <row r="249" spans="1:12" ht="15" customHeight="1" x14ac:dyDescent="0.25">
      <c r="A249" s="111" t="str">
        <f t="shared" si="3"/>
        <v>80389462</v>
      </c>
      <c r="B249" s="117">
        <v>8038946</v>
      </c>
      <c r="C249" s="117">
        <v>2</v>
      </c>
      <c r="D249" s="118" t="s">
        <v>3729</v>
      </c>
      <c r="E249" s="119" t="s">
        <v>3730</v>
      </c>
      <c r="F249" s="116" t="s">
        <v>6860</v>
      </c>
      <c r="G249" s="117">
        <v>86202</v>
      </c>
      <c r="H249" s="118" t="s">
        <v>6441</v>
      </c>
      <c r="I249" s="117">
        <v>109</v>
      </c>
      <c r="J249" s="116" t="s">
        <v>6868</v>
      </c>
      <c r="K249" t="s">
        <v>6837</v>
      </c>
      <c r="L249" t="s">
        <v>6838</v>
      </c>
    </row>
    <row r="250" spans="1:12" ht="15" customHeight="1" x14ac:dyDescent="0.25">
      <c r="A250" s="111" t="str">
        <f t="shared" si="3"/>
        <v>33750923</v>
      </c>
      <c r="B250" s="117">
        <v>3375092</v>
      </c>
      <c r="C250" s="117">
        <v>3</v>
      </c>
      <c r="D250" s="118" t="s">
        <v>3743</v>
      </c>
      <c r="E250" s="119" t="s">
        <v>3744</v>
      </c>
      <c r="F250" s="116" t="s">
        <v>6860</v>
      </c>
      <c r="G250" s="117">
        <v>86202</v>
      </c>
      <c r="H250" s="118" t="s">
        <v>6441</v>
      </c>
      <c r="I250" s="117">
        <v>109</v>
      </c>
      <c r="J250" s="116" t="s">
        <v>6868</v>
      </c>
      <c r="K250" t="s">
        <v>6837</v>
      </c>
      <c r="L250" t="s">
        <v>6838</v>
      </c>
    </row>
    <row r="251" spans="1:12" ht="15" customHeight="1" x14ac:dyDescent="0.25">
      <c r="A251" s="111" t="str">
        <f t="shared" si="3"/>
        <v>91387423</v>
      </c>
      <c r="B251" s="117">
        <v>9138742</v>
      </c>
      <c r="C251" s="117">
        <v>3</v>
      </c>
      <c r="D251" s="118" t="s">
        <v>3860</v>
      </c>
      <c r="E251" s="119" t="s">
        <v>3861</v>
      </c>
      <c r="F251" s="116" t="s">
        <v>6858</v>
      </c>
      <c r="G251" s="117">
        <v>86202</v>
      </c>
      <c r="H251" s="118" t="s">
        <v>6441</v>
      </c>
      <c r="I251" s="117">
        <v>109</v>
      </c>
      <c r="J251" s="116" t="s">
        <v>6868</v>
      </c>
      <c r="K251" t="s">
        <v>6837</v>
      </c>
      <c r="L251" t="s">
        <v>6838</v>
      </c>
    </row>
    <row r="252" spans="1:12" ht="15" customHeight="1" x14ac:dyDescent="0.25">
      <c r="A252" s="111" t="str">
        <f t="shared" si="3"/>
        <v>111975841</v>
      </c>
      <c r="B252" s="117">
        <v>11197584</v>
      </c>
      <c r="C252" s="117">
        <v>1</v>
      </c>
      <c r="D252" s="118" t="s">
        <v>3866</v>
      </c>
      <c r="E252" s="119" t="s">
        <v>3867</v>
      </c>
      <c r="F252" s="116" t="s">
        <v>6849</v>
      </c>
      <c r="G252" s="117">
        <v>86202</v>
      </c>
      <c r="H252" s="118" t="s">
        <v>6441</v>
      </c>
      <c r="I252" s="117">
        <v>109</v>
      </c>
      <c r="J252" s="116" t="s">
        <v>6868</v>
      </c>
      <c r="K252" t="s">
        <v>6837</v>
      </c>
      <c r="L252" t="s">
        <v>6838</v>
      </c>
    </row>
    <row r="253" spans="1:12" ht="15" customHeight="1" x14ac:dyDescent="0.25">
      <c r="A253" s="111" t="str">
        <f t="shared" si="3"/>
        <v>99955232</v>
      </c>
      <c r="B253" s="117">
        <v>9995523</v>
      </c>
      <c r="C253" s="117">
        <v>2</v>
      </c>
      <c r="D253" s="118" t="s">
        <v>4003</v>
      </c>
      <c r="E253" s="119" t="s">
        <v>4004</v>
      </c>
      <c r="F253" s="116" t="s">
        <v>6853</v>
      </c>
      <c r="G253" s="117">
        <v>86202</v>
      </c>
      <c r="H253" s="118" t="s">
        <v>6441</v>
      </c>
      <c r="I253" s="117">
        <v>109</v>
      </c>
      <c r="J253" s="116" t="s">
        <v>6868</v>
      </c>
      <c r="K253" t="s">
        <v>6835</v>
      </c>
      <c r="L253" t="s">
        <v>6836</v>
      </c>
    </row>
    <row r="254" spans="1:12" ht="15" customHeight="1" x14ac:dyDescent="0.25">
      <c r="A254" s="111" t="str">
        <f t="shared" si="3"/>
        <v>91752464</v>
      </c>
      <c r="B254" s="117">
        <v>9175246</v>
      </c>
      <c r="C254" s="117">
        <v>4</v>
      </c>
      <c r="D254" s="118" t="s">
        <v>4052</v>
      </c>
      <c r="E254" s="119" t="s">
        <v>4053</v>
      </c>
      <c r="F254" s="116" t="s">
        <v>6858</v>
      </c>
      <c r="G254" s="117">
        <v>86202</v>
      </c>
      <c r="H254" s="118" t="s">
        <v>6441</v>
      </c>
      <c r="I254" s="117">
        <v>109</v>
      </c>
      <c r="J254" s="116" t="s">
        <v>6868</v>
      </c>
      <c r="K254" t="s">
        <v>6837</v>
      </c>
      <c r="L254" t="s">
        <v>6838</v>
      </c>
    </row>
    <row r="255" spans="1:12" ht="15" customHeight="1" x14ac:dyDescent="0.25">
      <c r="A255" s="111" t="str">
        <f t="shared" si="3"/>
        <v>23412202</v>
      </c>
      <c r="B255" s="117">
        <v>2341220</v>
      </c>
      <c r="C255" s="117">
        <v>2</v>
      </c>
      <c r="D255" s="118" t="s">
        <v>4065</v>
      </c>
      <c r="E255" s="119">
        <v>5239013</v>
      </c>
      <c r="F255" s="116" t="s">
        <v>6853</v>
      </c>
      <c r="G255" s="117">
        <v>86202</v>
      </c>
      <c r="H255" s="118" t="s">
        <v>6441</v>
      </c>
      <c r="I255" s="117">
        <v>109</v>
      </c>
      <c r="J255" s="116" t="s">
        <v>6868</v>
      </c>
      <c r="K255" t="s">
        <v>6835</v>
      </c>
      <c r="L255" t="s">
        <v>6836</v>
      </c>
    </row>
    <row r="256" spans="1:12" ht="15" customHeight="1" x14ac:dyDescent="0.25">
      <c r="A256" s="111" t="str">
        <f t="shared" si="3"/>
        <v>117118022</v>
      </c>
      <c r="B256" s="117">
        <v>11711802</v>
      </c>
      <c r="C256" s="117">
        <v>2</v>
      </c>
      <c r="D256" s="118" t="s">
        <v>4099</v>
      </c>
      <c r="E256" s="119" t="s">
        <v>4100</v>
      </c>
      <c r="F256" s="116" t="s">
        <v>6849</v>
      </c>
      <c r="G256" s="117">
        <v>86202</v>
      </c>
      <c r="H256" s="118" t="s">
        <v>6441</v>
      </c>
      <c r="I256" s="117">
        <v>109</v>
      </c>
      <c r="J256" s="116" t="s">
        <v>6868</v>
      </c>
      <c r="K256" t="s">
        <v>6837</v>
      </c>
      <c r="L256" t="s">
        <v>6838</v>
      </c>
    </row>
    <row r="257" spans="1:12" ht="15" customHeight="1" x14ac:dyDescent="0.25">
      <c r="A257" s="111" t="str">
        <f t="shared" si="3"/>
        <v>119062001</v>
      </c>
      <c r="B257" s="117">
        <v>11906200</v>
      </c>
      <c r="C257" s="117">
        <v>1</v>
      </c>
      <c r="D257" s="118" t="s">
        <v>4165</v>
      </c>
      <c r="E257" s="119" t="s">
        <v>4166</v>
      </c>
      <c r="F257" s="116" t="s">
        <v>6853</v>
      </c>
      <c r="G257" s="117">
        <v>86202</v>
      </c>
      <c r="H257" s="118" t="s">
        <v>6441</v>
      </c>
      <c r="I257" s="117">
        <v>109</v>
      </c>
      <c r="J257" s="116" t="s">
        <v>6868</v>
      </c>
      <c r="K257" t="s">
        <v>6835</v>
      </c>
      <c r="L257" t="s">
        <v>6836</v>
      </c>
    </row>
    <row r="258" spans="1:12" ht="15" customHeight="1" x14ac:dyDescent="0.25">
      <c r="A258" s="111" t="str">
        <f t="shared" ref="A258:A321" si="4">CONCATENATE(B258,C258)</f>
        <v>98467242</v>
      </c>
      <c r="B258" s="117">
        <v>9846724</v>
      </c>
      <c r="C258" s="117">
        <v>2</v>
      </c>
      <c r="D258" s="118" t="s">
        <v>4172</v>
      </c>
      <c r="E258" s="119" t="s">
        <v>4173</v>
      </c>
      <c r="F258" s="116" t="s">
        <v>6853</v>
      </c>
      <c r="G258" s="117">
        <v>86202</v>
      </c>
      <c r="H258" s="118" t="s">
        <v>6441</v>
      </c>
      <c r="I258" s="117">
        <v>109</v>
      </c>
      <c r="J258" s="116" t="s">
        <v>6868</v>
      </c>
      <c r="K258" t="s">
        <v>6835</v>
      </c>
      <c r="L258" t="s">
        <v>6836</v>
      </c>
    </row>
    <row r="259" spans="1:12" ht="15" customHeight="1" x14ac:dyDescent="0.25">
      <c r="A259" s="111" t="str">
        <f t="shared" si="4"/>
        <v>104338431</v>
      </c>
      <c r="B259" s="117">
        <v>10433843</v>
      </c>
      <c r="C259" s="117">
        <v>1</v>
      </c>
      <c r="D259" s="118" t="s">
        <v>4197</v>
      </c>
      <c r="E259" s="119" t="s">
        <v>4198</v>
      </c>
      <c r="F259" s="116" t="s">
        <v>6853</v>
      </c>
      <c r="G259" s="117">
        <v>86202</v>
      </c>
      <c r="H259" s="118" t="s">
        <v>6441</v>
      </c>
      <c r="I259" s="117">
        <v>109</v>
      </c>
      <c r="J259" s="116" t="s">
        <v>6868</v>
      </c>
      <c r="K259" t="s">
        <v>6835</v>
      </c>
      <c r="L259" t="s">
        <v>6836</v>
      </c>
    </row>
    <row r="260" spans="1:12" ht="15" customHeight="1" x14ac:dyDescent="0.25">
      <c r="A260" s="111" t="str">
        <f t="shared" si="4"/>
        <v>114957893</v>
      </c>
      <c r="B260" s="117">
        <v>11495789</v>
      </c>
      <c r="C260" s="117">
        <v>3</v>
      </c>
      <c r="D260" s="118" t="s">
        <v>4241</v>
      </c>
      <c r="E260" s="119" t="s">
        <v>4242</v>
      </c>
      <c r="F260" s="116" t="s">
        <v>6849</v>
      </c>
      <c r="G260" s="117">
        <v>86202</v>
      </c>
      <c r="H260" s="118" t="s">
        <v>6441</v>
      </c>
      <c r="I260" s="117">
        <v>109</v>
      </c>
      <c r="J260" s="116" t="s">
        <v>6868</v>
      </c>
      <c r="K260" t="s">
        <v>6837</v>
      </c>
      <c r="L260" t="s">
        <v>6838</v>
      </c>
    </row>
    <row r="261" spans="1:12" ht="15" customHeight="1" x14ac:dyDescent="0.25">
      <c r="A261" s="111" t="str">
        <f t="shared" si="4"/>
        <v>105259812</v>
      </c>
      <c r="B261" s="117">
        <v>10525981</v>
      </c>
      <c r="C261" s="117">
        <v>2</v>
      </c>
      <c r="D261" s="118" t="s">
        <v>4315</v>
      </c>
      <c r="E261" s="119" t="s">
        <v>4316</v>
      </c>
      <c r="F261" s="116" t="s">
        <v>6853</v>
      </c>
      <c r="G261" s="117">
        <v>86202</v>
      </c>
      <c r="H261" s="118" t="s">
        <v>6441</v>
      </c>
      <c r="I261" s="117">
        <v>109</v>
      </c>
      <c r="J261" s="116" t="s">
        <v>6868</v>
      </c>
      <c r="K261" t="s">
        <v>6835</v>
      </c>
      <c r="L261" t="s">
        <v>6836</v>
      </c>
    </row>
    <row r="262" spans="1:12" ht="15" customHeight="1" x14ac:dyDescent="0.25">
      <c r="A262" s="111" t="str">
        <f t="shared" si="4"/>
        <v>101591862</v>
      </c>
      <c r="B262" s="117">
        <v>10159186</v>
      </c>
      <c r="C262" s="117">
        <v>2</v>
      </c>
      <c r="D262" s="118" t="s">
        <v>4337</v>
      </c>
      <c r="E262" s="119" t="s">
        <v>4338</v>
      </c>
      <c r="F262" s="116" t="s">
        <v>6860</v>
      </c>
      <c r="G262" s="117">
        <v>86202</v>
      </c>
      <c r="H262" s="118" t="s">
        <v>6441</v>
      </c>
      <c r="I262" s="117">
        <v>109</v>
      </c>
      <c r="J262" s="116" t="s">
        <v>6868</v>
      </c>
      <c r="K262" t="s">
        <v>6837</v>
      </c>
      <c r="L262" t="s">
        <v>6838</v>
      </c>
    </row>
    <row r="263" spans="1:12" ht="15" customHeight="1" x14ac:dyDescent="0.25">
      <c r="A263" s="111" t="str">
        <f t="shared" si="4"/>
        <v>79904924</v>
      </c>
      <c r="B263" s="117">
        <v>7990492</v>
      </c>
      <c r="C263" s="117">
        <v>4</v>
      </c>
      <c r="D263" s="118" t="s">
        <v>4349</v>
      </c>
      <c r="E263" s="119" t="s">
        <v>4350</v>
      </c>
      <c r="F263" s="116" t="s">
        <v>6849</v>
      </c>
      <c r="G263" s="117">
        <v>86202</v>
      </c>
      <c r="H263" s="118" t="s">
        <v>6441</v>
      </c>
      <c r="I263" s="117">
        <v>109</v>
      </c>
      <c r="J263" s="116" t="s">
        <v>6868</v>
      </c>
      <c r="K263" t="s">
        <v>6837</v>
      </c>
      <c r="L263" t="s">
        <v>6838</v>
      </c>
    </row>
    <row r="264" spans="1:12" ht="15" customHeight="1" x14ac:dyDescent="0.25">
      <c r="A264" s="111" t="str">
        <f t="shared" si="4"/>
        <v>118299412</v>
      </c>
      <c r="B264" s="117">
        <v>11829941</v>
      </c>
      <c r="C264" s="117">
        <v>2</v>
      </c>
      <c r="D264" s="118" t="s">
        <v>4412</v>
      </c>
      <c r="E264" s="119" t="s">
        <v>4413</v>
      </c>
      <c r="F264" s="116" t="s">
        <v>6853</v>
      </c>
      <c r="G264" s="117">
        <v>86202</v>
      </c>
      <c r="H264" s="118" t="s">
        <v>6441</v>
      </c>
      <c r="I264" s="117">
        <v>109</v>
      </c>
      <c r="J264" s="116" t="s">
        <v>6868</v>
      </c>
      <c r="K264" t="s">
        <v>6835</v>
      </c>
      <c r="L264" t="s">
        <v>6836</v>
      </c>
    </row>
    <row r="265" spans="1:12" ht="15" customHeight="1" x14ac:dyDescent="0.25">
      <c r="A265" s="111" t="str">
        <f t="shared" si="4"/>
        <v>117261552</v>
      </c>
      <c r="B265" s="117">
        <v>11726155</v>
      </c>
      <c r="C265" s="117">
        <v>2</v>
      </c>
      <c r="D265" s="118" t="s">
        <v>4480</v>
      </c>
      <c r="E265" s="119" t="s">
        <v>4481</v>
      </c>
      <c r="F265" s="116" t="s">
        <v>6853</v>
      </c>
      <c r="G265" s="117">
        <v>86202</v>
      </c>
      <c r="H265" s="118" t="s">
        <v>6441</v>
      </c>
      <c r="I265" s="117">
        <v>109</v>
      </c>
      <c r="J265" s="116" t="s">
        <v>6868</v>
      </c>
      <c r="K265" t="s">
        <v>6835</v>
      </c>
      <c r="L265" t="s">
        <v>6836</v>
      </c>
    </row>
    <row r="266" spans="1:12" ht="15" customHeight="1" x14ac:dyDescent="0.25">
      <c r="A266" s="111" t="str">
        <f t="shared" si="4"/>
        <v>118720322</v>
      </c>
      <c r="B266" s="117">
        <v>11872032</v>
      </c>
      <c r="C266" s="117">
        <v>2</v>
      </c>
      <c r="D266" s="118" t="s">
        <v>4510</v>
      </c>
      <c r="E266" s="119" t="s">
        <v>4511</v>
      </c>
      <c r="F266" s="116" t="s">
        <v>6858</v>
      </c>
      <c r="G266" s="117">
        <v>86202</v>
      </c>
      <c r="H266" s="118" t="s">
        <v>6441</v>
      </c>
      <c r="I266" s="117">
        <v>109</v>
      </c>
      <c r="J266" s="116" t="s">
        <v>6868</v>
      </c>
      <c r="K266" t="s">
        <v>6837</v>
      </c>
      <c r="L266" t="s">
        <v>6838</v>
      </c>
    </row>
    <row r="267" spans="1:12" ht="15" customHeight="1" x14ac:dyDescent="0.25">
      <c r="A267" s="111" t="str">
        <f t="shared" si="4"/>
        <v>95488041</v>
      </c>
      <c r="B267" s="117">
        <v>9548804</v>
      </c>
      <c r="C267" s="117">
        <v>1</v>
      </c>
      <c r="D267" s="118" t="s">
        <v>4545</v>
      </c>
      <c r="E267" s="119" t="s">
        <v>4546</v>
      </c>
      <c r="F267" s="116" t="s">
        <v>6853</v>
      </c>
      <c r="G267" s="117">
        <v>86202</v>
      </c>
      <c r="H267" s="118" t="s">
        <v>6441</v>
      </c>
      <c r="I267" s="117">
        <v>109</v>
      </c>
      <c r="J267" s="116" t="s">
        <v>6868</v>
      </c>
      <c r="K267" t="s">
        <v>6835</v>
      </c>
      <c r="L267" t="s">
        <v>6836</v>
      </c>
    </row>
    <row r="268" spans="1:12" ht="15" customHeight="1" x14ac:dyDescent="0.25">
      <c r="A268" s="111" t="str">
        <f t="shared" si="4"/>
        <v>98938172</v>
      </c>
      <c r="B268" s="117">
        <v>9893817</v>
      </c>
      <c r="C268" s="117">
        <v>2</v>
      </c>
      <c r="D268" s="118" t="s">
        <v>4566</v>
      </c>
      <c r="E268" s="119" t="s">
        <v>4567</v>
      </c>
      <c r="F268" s="116" t="s">
        <v>6853</v>
      </c>
      <c r="G268" s="117">
        <v>86202</v>
      </c>
      <c r="H268" s="118" t="s">
        <v>6441</v>
      </c>
      <c r="I268" s="117">
        <v>109</v>
      </c>
      <c r="J268" s="116" t="s">
        <v>6868</v>
      </c>
      <c r="K268" t="s">
        <v>6835</v>
      </c>
      <c r="L268" t="s">
        <v>6836</v>
      </c>
    </row>
    <row r="269" spans="1:12" ht="15" customHeight="1" x14ac:dyDescent="0.25">
      <c r="A269" s="111" t="str">
        <f t="shared" si="4"/>
        <v>85840962</v>
      </c>
      <c r="B269" s="117">
        <v>8584096</v>
      </c>
      <c r="C269" s="117">
        <v>2</v>
      </c>
      <c r="D269" s="118" t="s">
        <v>4579</v>
      </c>
      <c r="E269" s="119">
        <v>21678100</v>
      </c>
      <c r="F269" s="116" t="s">
        <v>6853</v>
      </c>
      <c r="G269" s="117">
        <v>86202</v>
      </c>
      <c r="H269" s="118" t="s">
        <v>6441</v>
      </c>
      <c r="I269" s="117">
        <v>109</v>
      </c>
      <c r="J269" s="116" t="s">
        <v>6868</v>
      </c>
      <c r="K269" t="s">
        <v>6835</v>
      </c>
      <c r="L269" t="s">
        <v>6836</v>
      </c>
    </row>
    <row r="270" spans="1:12" ht="15" customHeight="1" x14ac:dyDescent="0.25">
      <c r="A270" s="111" t="str">
        <f t="shared" si="4"/>
        <v>102134423</v>
      </c>
      <c r="B270" s="117">
        <v>10213442</v>
      </c>
      <c r="C270" s="117">
        <v>3</v>
      </c>
      <c r="D270" s="118" t="s">
        <v>4586</v>
      </c>
      <c r="E270" s="119">
        <v>13964390</v>
      </c>
      <c r="F270" s="116" t="s">
        <v>6853</v>
      </c>
      <c r="G270" s="117">
        <v>86202</v>
      </c>
      <c r="H270" s="118" t="s">
        <v>6441</v>
      </c>
      <c r="I270" s="117">
        <v>109</v>
      </c>
      <c r="J270" s="116" t="s">
        <v>6868</v>
      </c>
      <c r="K270" t="s">
        <v>6835</v>
      </c>
      <c r="L270" t="s">
        <v>6836</v>
      </c>
    </row>
    <row r="271" spans="1:12" ht="15" customHeight="1" x14ac:dyDescent="0.25">
      <c r="A271" s="111" t="str">
        <f t="shared" si="4"/>
        <v>112401673</v>
      </c>
      <c r="B271" s="117">
        <v>11240167</v>
      </c>
      <c r="C271" s="117">
        <v>3</v>
      </c>
      <c r="D271" s="118" t="s">
        <v>4638</v>
      </c>
      <c r="E271" s="119">
        <v>15167421</v>
      </c>
      <c r="F271" s="116" t="s">
        <v>6858</v>
      </c>
      <c r="G271" s="117">
        <v>86202</v>
      </c>
      <c r="H271" s="118" t="s">
        <v>6441</v>
      </c>
      <c r="I271" s="117">
        <v>109</v>
      </c>
      <c r="J271" s="116" t="s">
        <v>6868</v>
      </c>
      <c r="K271" t="s">
        <v>6837</v>
      </c>
      <c r="L271" t="s">
        <v>6838</v>
      </c>
    </row>
    <row r="272" spans="1:12" ht="15" customHeight="1" x14ac:dyDescent="0.25">
      <c r="A272" s="111" t="str">
        <f t="shared" si="4"/>
        <v>117381822</v>
      </c>
      <c r="B272" s="117">
        <v>11738182</v>
      </c>
      <c r="C272" s="117">
        <v>2</v>
      </c>
      <c r="D272" s="118" t="s">
        <v>4658</v>
      </c>
      <c r="E272" s="119" t="s">
        <v>4659</v>
      </c>
      <c r="F272" s="116" t="s">
        <v>6853</v>
      </c>
      <c r="G272" s="117">
        <v>86202</v>
      </c>
      <c r="H272" s="118" t="s">
        <v>6441</v>
      </c>
      <c r="I272" s="117">
        <v>109</v>
      </c>
      <c r="J272" s="116" t="s">
        <v>6868</v>
      </c>
      <c r="K272" t="s">
        <v>6835</v>
      </c>
      <c r="L272" t="s">
        <v>6836</v>
      </c>
    </row>
    <row r="273" spans="1:12" ht="15" customHeight="1" x14ac:dyDescent="0.25">
      <c r="A273" s="111" t="str">
        <f t="shared" si="4"/>
        <v>84599906</v>
      </c>
      <c r="B273" s="117">
        <v>8459990</v>
      </c>
      <c r="C273" s="117">
        <v>6</v>
      </c>
      <c r="D273" s="118" t="s">
        <v>4665</v>
      </c>
      <c r="E273" s="119">
        <v>15167960</v>
      </c>
      <c r="F273" s="116" t="s">
        <v>6853</v>
      </c>
      <c r="G273" s="117">
        <v>86202</v>
      </c>
      <c r="H273" s="118" t="s">
        <v>6441</v>
      </c>
      <c r="I273" s="117">
        <v>109</v>
      </c>
      <c r="J273" s="116" t="s">
        <v>6868</v>
      </c>
      <c r="K273" t="s">
        <v>6835</v>
      </c>
      <c r="L273" t="s">
        <v>6836</v>
      </c>
    </row>
    <row r="274" spans="1:12" ht="15" customHeight="1" x14ac:dyDescent="0.25">
      <c r="A274" s="111" t="str">
        <f t="shared" si="4"/>
        <v>119042401</v>
      </c>
      <c r="B274" s="117">
        <v>11904240</v>
      </c>
      <c r="C274" s="117">
        <v>1</v>
      </c>
      <c r="D274" s="118" t="s">
        <v>4728</v>
      </c>
      <c r="E274" s="119" t="s">
        <v>4729</v>
      </c>
      <c r="F274" s="116" t="s">
        <v>6853</v>
      </c>
      <c r="G274" s="117">
        <v>86202</v>
      </c>
      <c r="H274" s="118" t="s">
        <v>6441</v>
      </c>
      <c r="I274" s="117">
        <v>109</v>
      </c>
      <c r="J274" s="116" t="s">
        <v>6868</v>
      </c>
      <c r="K274" t="s">
        <v>6835</v>
      </c>
      <c r="L274" t="s">
        <v>6836</v>
      </c>
    </row>
    <row r="275" spans="1:12" ht="15" customHeight="1" x14ac:dyDescent="0.25">
      <c r="A275" s="111" t="str">
        <f t="shared" si="4"/>
        <v>115664621</v>
      </c>
      <c r="B275" s="117">
        <v>11566462</v>
      </c>
      <c r="C275" s="117">
        <v>1</v>
      </c>
      <c r="D275" s="118" t="s">
        <v>4735</v>
      </c>
      <c r="E275" s="119" t="s">
        <v>4736</v>
      </c>
      <c r="F275" s="116" t="s">
        <v>6853</v>
      </c>
      <c r="G275" s="117">
        <v>86202</v>
      </c>
      <c r="H275" s="118" t="s">
        <v>6441</v>
      </c>
      <c r="I275" s="117">
        <v>109</v>
      </c>
      <c r="J275" s="116" t="s">
        <v>6868</v>
      </c>
      <c r="K275" t="s">
        <v>6835</v>
      </c>
      <c r="L275" t="s">
        <v>6836</v>
      </c>
    </row>
    <row r="276" spans="1:12" ht="15" customHeight="1" x14ac:dyDescent="0.25">
      <c r="A276" s="111" t="str">
        <f t="shared" si="4"/>
        <v>117121681</v>
      </c>
      <c r="B276" s="117">
        <v>11712168</v>
      </c>
      <c r="C276" s="117">
        <v>1</v>
      </c>
      <c r="D276" s="118" t="s">
        <v>4854</v>
      </c>
      <c r="E276" s="119" t="s">
        <v>4855</v>
      </c>
      <c r="F276" s="116" t="s">
        <v>6853</v>
      </c>
      <c r="G276" s="117">
        <v>86202</v>
      </c>
      <c r="H276" s="118" t="s">
        <v>6441</v>
      </c>
      <c r="I276" s="117">
        <v>109</v>
      </c>
      <c r="J276" s="116" t="s">
        <v>6868</v>
      </c>
      <c r="K276" t="s">
        <v>6835</v>
      </c>
      <c r="L276" t="s">
        <v>6836</v>
      </c>
    </row>
    <row r="277" spans="1:12" ht="15" customHeight="1" x14ac:dyDescent="0.25">
      <c r="A277" s="111" t="str">
        <f t="shared" si="4"/>
        <v>115892551</v>
      </c>
      <c r="B277" s="117">
        <v>11589255</v>
      </c>
      <c r="C277" s="117">
        <v>1</v>
      </c>
      <c r="D277" s="118" t="s">
        <v>4894</v>
      </c>
      <c r="E277" s="119" t="s">
        <v>4895</v>
      </c>
      <c r="F277" s="116" t="s">
        <v>6853</v>
      </c>
      <c r="G277" s="117">
        <v>86202</v>
      </c>
      <c r="H277" s="118" t="s">
        <v>6441</v>
      </c>
      <c r="I277" s="117">
        <v>109</v>
      </c>
      <c r="J277" s="116" t="s">
        <v>6868</v>
      </c>
      <c r="K277" t="s">
        <v>6835</v>
      </c>
      <c r="L277" t="s">
        <v>6836</v>
      </c>
    </row>
    <row r="278" spans="1:12" ht="15" customHeight="1" x14ac:dyDescent="0.25">
      <c r="A278" s="111" t="str">
        <f t="shared" si="4"/>
        <v>104358394</v>
      </c>
      <c r="B278" s="117">
        <v>10435839</v>
      </c>
      <c r="C278" s="117">
        <v>4</v>
      </c>
      <c r="D278" s="118" t="s">
        <v>4920</v>
      </c>
      <c r="E278" s="119" t="s">
        <v>4921</v>
      </c>
      <c r="F278" s="116" t="s">
        <v>6853</v>
      </c>
      <c r="G278" s="117">
        <v>86202</v>
      </c>
      <c r="H278" s="118" t="s">
        <v>6441</v>
      </c>
      <c r="I278" s="117">
        <v>109</v>
      </c>
      <c r="J278" s="116" t="s">
        <v>6868</v>
      </c>
      <c r="K278" t="s">
        <v>6835</v>
      </c>
      <c r="L278" t="s">
        <v>6836</v>
      </c>
    </row>
    <row r="279" spans="1:12" ht="15" customHeight="1" x14ac:dyDescent="0.25">
      <c r="A279" s="111" t="str">
        <f t="shared" si="4"/>
        <v>142819951</v>
      </c>
      <c r="B279" s="117">
        <v>14281995</v>
      </c>
      <c r="C279" s="117">
        <v>1</v>
      </c>
      <c r="D279" s="118" t="s">
        <v>5047</v>
      </c>
      <c r="E279" s="119" t="s">
        <v>5048</v>
      </c>
      <c r="F279" s="116" t="s">
        <v>6849</v>
      </c>
      <c r="G279" s="117">
        <v>86202</v>
      </c>
      <c r="H279" s="118" t="s">
        <v>6441</v>
      </c>
      <c r="I279" s="117">
        <v>109</v>
      </c>
      <c r="J279" s="116" t="s">
        <v>6868</v>
      </c>
      <c r="K279" t="s">
        <v>6845</v>
      </c>
      <c r="L279" t="s">
        <v>6837</v>
      </c>
    </row>
    <row r="280" spans="1:12" ht="15" customHeight="1" x14ac:dyDescent="0.25">
      <c r="A280" s="111" t="str">
        <f t="shared" si="4"/>
        <v>63890656</v>
      </c>
      <c r="B280" s="117">
        <v>6389065</v>
      </c>
      <c r="C280" s="117">
        <v>6</v>
      </c>
      <c r="D280" s="118" t="s">
        <v>5052</v>
      </c>
      <c r="E280" s="119" t="s">
        <v>5053</v>
      </c>
      <c r="F280" s="116" t="s">
        <v>6849</v>
      </c>
      <c r="G280" s="117">
        <v>86202</v>
      </c>
      <c r="H280" s="118" t="s">
        <v>6441</v>
      </c>
      <c r="I280" s="117">
        <v>109</v>
      </c>
      <c r="J280" s="116" t="s">
        <v>6868</v>
      </c>
      <c r="K280" t="s">
        <v>6837</v>
      </c>
      <c r="L280" t="s">
        <v>6838</v>
      </c>
    </row>
    <row r="281" spans="1:12" ht="15" customHeight="1" x14ac:dyDescent="0.25">
      <c r="A281" s="111" t="str">
        <f t="shared" si="4"/>
        <v>118299042</v>
      </c>
      <c r="B281" s="117">
        <v>11829904</v>
      </c>
      <c r="C281" s="117">
        <v>2</v>
      </c>
      <c r="D281" s="118" t="s">
        <v>5077</v>
      </c>
      <c r="E281" s="119" t="s">
        <v>5078</v>
      </c>
      <c r="F281" s="116" t="s">
        <v>6853</v>
      </c>
      <c r="G281" s="117">
        <v>86202</v>
      </c>
      <c r="H281" s="118" t="s">
        <v>6441</v>
      </c>
      <c r="I281" s="117">
        <v>109</v>
      </c>
      <c r="J281" s="116" t="s">
        <v>6868</v>
      </c>
      <c r="K281" t="s">
        <v>6835</v>
      </c>
      <c r="L281" t="s">
        <v>6836</v>
      </c>
    </row>
    <row r="282" spans="1:12" ht="15" customHeight="1" x14ac:dyDescent="0.25">
      <c r="A282" s="111" t="str">
        <f t="shared" si="4"/>
        <v>115851461</v>
      </c>
      <c r="B282" s="117">
        <v>11585146</v>
      </c>
      <c r="C282" s="117">
        <v>1</v>
      </c>
      <c r="D282" s="118" t="s">
        <v>5121</v>
      </c>
      <c r="E282" s="119" t="s">
        <v>5122</v>
      </c>
      <c r="F282" s="116" t="s">
        <v>6853</v>
      </c>
      <c r="G282" s="117">
        <v>86202</v>
      </c>
      <c r="H282" s="118" t="s">
        <v>6441</v>
      </c>
      <c r="I282" s="117">
        <v>109</v>
      </c>
      <c r="J282" s="116" t="s">
        <v>6868</v>
      </c>
      <c r="K282" t="s">
        <v>6835</v>
      </c>
      <c r="L282" t="s">
        <v>6836</v>
      </c>
    </row>
    <row r="283" spans="1:12" ht="15" customHeight="1" x14ac:dyDescent="0.25">
      <c r="A283" s="111" t="str">
        <f t="shared" si="4"/>
        <v>119067901</v>
      </c>
      <c r="B283" s="117">
        <v>11906790</v>
      </c>
      <c r="C283" s="117">
        <v>1</v>
      </c>
      <c r="D283" s="118" t="s">
        <v>5167</v>
      </c>
      <c r="E283" s="119" t="s">
        <v>5168</v>
      </c>
      <c r="F283" s="116" t="s">
        <v>6853</v>
      </c>
      <c r="G283" s="117">
        <v>86202</v>
      </c>
      <c r="H283" s="118" t="s">
        <v>6441</v>
      </c>
      <c r="I283" s="117">
        <v>109</v>
      </c>
      <c r="J283" s="116" t="s">
        <v>6868</v>
      </c>
      <c r="K283" t="s">
        <v>6835</v>
      </c>
      <c r="L283" t="s">
        <v>6836</v>
      </c>
    </row>
    <row r="284" spans="1:12" ht="15" customHeight="1" x14ac:dyDescent="0.25">
      <c r="A284" s="111" t="str">
        <f t="shared" si="4"/>
        <v>120602402</v>
      </c>
      <c r="B284" s="117">
        <v>12060240</v>
      </c>
      <c r="C284" s="117">
        <v>2</v>
      </c>
      <c r="D284" s="118" t="s">
        <v>5346</v>
      </c>
      <c r="E284" s="119" t="s">
        <v>5347</v>
      </c>
      <c r="F284" s="116" t="s">
        <v>6853</v>
      </c>
      <c r="G284" s="117">
        <v>86202</v>
      </c>
      <c r="H284" s="118" t="s">
        <v>6441</v>
      </c>
      <c r="I284" s="117">
        <v>109</v>
      </c>
      <c r="J284" s="116" t="s">
        <v>6868</v>
      </c>
      <c r="K284" t="s">
        <v>6835</v>
      </c>
      <c r="L284" t="s">
        <v>6836</v>
      </c>
    </row>
    <row r="285" spans="1:12" ht="15" customHeight="1" x14ac:dyDescent="0.25">
      <c r="A285" s="111" t="str">
        <f t="shared" si="4"/>
        <v>139588591</v>
      </c>
      <c r="B285" s="117">
        <v>13958859</v>
      </c>
      <c r="C285" s="117">
        <v>1</v>
      </c>
      <c r="D285" s="118" t="s">
        <v>5364</v>
      </c>
      <c r="E285" s="119" t="s">
        <v>5365</v>
      </c>
      <c r="F285" s="116" t="s">
        <v>6851</v>
      </c>
      <c r="G285" s="117">
        <v>86202</v>
      </c>
      <c r="H285" s="118" t="s">
        <v>6441</v>
      </c>
      <c r="I285" s="117">
        <v>109</v>
      </c>
      <c r="J285" s="116" t="s">
        <v>6868</v>
      </c>
      <c r="K285" t="s">
        <v>6837</v>
      </c>
      <c r="L285" t="s">
        <v>6838</v>
      </c>
    </row>
    <row r="286" spans="1:12" ht="15" customHeight="1" x14ac:dyDescent="0.25">
      <c r="A286" s="111" t="str">
        <f t="shared" si="4"/>
        <v>117347962</v>
      </c>
      <c r="B286" s="117">
        <v>11734796</v>
      </c>
      <c r="C286" s="117">
        <v>2</v>
      </c>
      <c r="D286" s="118" t="s">
        <v>5446</v>
      </c>
      <c r="E286" s="119">
        <v>22226084</v>
      </c>
      <c r="F286" s="116" t="s">
        <v>6849</v>
      </c>
      <c r="G286" s="117">
        <v>86202</v>
      </c>
      <c r="H286" s="118" t="s">
        <v>6441</v>
      </c>
      <c r="I286" s="117">
        <v>109</v>
      </c>
      <c r="J286" s="116" t="s">
        <v>6868</v>
      </c>
      <c r="K286" t="s">
        <v>6837</v>
      </c>
      <c r="L286" t="s">
        <v>6838</v>
      </c>
    </row>
    <row r="287" spans="1:12" ht="15" customHeight="1" x14ac:dyDescent="0.25">
      <c r="A287" s="111" t="str">
        <f t="shared" si="4"/>
        <v>116004101</v>
      </c>
      <c r="B287" s="117">
        <v>11600410</v>
      </c>
      <c r="C287" s="117">
        <v>1</v>
      </c>
      <c r="D287" s="118" t="s">
        <v>5539</v>
      </c>
      <c r="E287" s="119" t="s">
        <v>5540</v>
      </c>
      <c r="F287" s="116" t="s">
        <v>6849</v>
      </c>
      <c r="G287" s="117">
        <v>86202</v>
      </c>
      <c r="H287" s="118" t="s">
        <v>6441</v>
      </c>
      <c r="I287" s="117">
        <v>109</v>
      </c>
      <c r="J287" s="116" t="s">
        <v>6868</v>
      </c>
      <c r="K287" t="s">
        <v>6837</v>
      </c>
      <c r="L287" t="s">
        <v>6838</v>
      </c>
    </row>
    <row r="288" spans="1:12" ht="15" customHeight="1" x14ac:dyDescent="0.25">
      <c r="A288" s="111" t="str">
        <f t="shared" si="4"/>
        <v>115842451</v>
      </c>
      <c r="B288" s="117">
        <v>11584245</v>
      </c>
      <c r="C288" s="117">
        <v>1</v>
      </c>
      <c r="D288" s="118" t="s">
        <v>5549</v>
      </c>
      <c r="E288" s="119" t="s">
        <v>5550</v>
      </c>
      <c r="F288" s="116" t="s">
        <v>6853</v>
      </c>
      <c r="G288" s="117">
        <v>86202</v>
      </c>
      <c r="H288" s="118" t="s">
        <v>6441</v>
      </c>
      <c r="I288" s="117">
        <v>109</v>
      </c>
      <c r="J288" s="116" t="s">
        <v>6868</v>
      </c>
      <c r="K288" t="s">
        <v>6835</v>
      </c>
      <c r="L288" t="s">
        <v>6836</v>
      </c>
    </row>
    <row r="289" spans="1:12" ht="15" customHeight="1" x14ac:dyDescent="0.25">
      <c r="A289" s="111" t="str">
        <f t="shared" si="4"/>
        <v>121267675</v>
      </c>
      <c r="B289" s="117">
        <v>12126767</v>
      </c>
      <c r="C289" s="117">
        <v>5</v>
      </c>
      <c r="D289" s="118" t="s">
        <v>5581</v>
      </c>
      <c r="E289" s="119" t="s">
        <v>5582</v>
      </c>
      <c r="F289" s="116" t="s">
        <v>6853</v>
      </c>
      <c r="G289" s="117">
        <v>86202</v>
      </c>
      <c r="H289" s="118" t="s">
        <v>6441</v>
      </c>
      <c r="I289" s="117">
        <v>109</v>
      </c>
      <c r="J289" s="116" t="s">
        <v>6868</v>
      </c>
      <c r="K289" t="s">
        <v>6835</v>
      </c>
      <c r="L289" t="s">
        <v>6836</v>
      </c>
    </row>
    <row r="290" spans="1:12" ht="15" customHeight="1" x14ac:dyDescent="0.25">
      <c r="A290" s="111" t="str">
        <f t="shared" si="4"/>
        <v>71268762</v>
      </c>
      <c r="B290" s="117">
        <v>7126876</v>
      </c>
      <c r="C290" s="117">
        <v>2</v>
      </c>
      <c r="D290" s="118" t="s">
        <v>5612</v>
      </c>
      <c r="E290" s="119">
        <v>19646716</v>
      </c>
      <c r="F290" s="116" t="s">
        <v>6853</v>
      </c>
      <c r="G290" s="117">
        <v>86202</v>
      </c>
      <c r="H290" s="118" t="s">
        <v>6441</v>
      </c>
      <c r="I290" s="117">
        <v>109</v>
      </c>
      <c r="J290" s="116" t="s">
        <v>6868</v>
      </c>
      <c r="K290" t="s">
        <v>6835</v>
      </c>
      <c r="L290" t="s">
        <v>6836</v>
      </c>
    </row>
    <row r="291" spans="1:12" ht="15" customHeight="1" x14ac:dyDescent="0.25">
      <c r="A291" s="111" t="str">
        <f t="shared" si="4"/>
        <v>124921901</v>
      </c>
      <c r="B291" s="117">
        <v>12492190</v>
      </c>
      <c r="C291" s="117">
        <v>1</v>
      </c>
      <c r="D291" s="118" t="s">
        <v>5617</v>
      </c>
      <c r="E291" s="119" t="s">
        <v>5618</v>
      </c>
      <c r="F291" s="116" t="s">
        <v>6861</v>
      </c>
      <c r="G291" s="117">
        <v>86202</v>
      </c>
      <c r="H291" s="118" t="s">
        <v>6441</v>
      </c>
      <c r="I291" s="117">
        <v>109</v>
      </c>
      <c r="J291" s="116" t="s">
        <v>6868</v>
      </c>
      <c r="K291" t="s">
        <v>6837</v>
      </c>
      <c r="L291" t="s">
        <v>6838</v>
      </c>
    </row>
    <row r="292" spans="1:12" ht="15" customHeight="1" x14ac:dyDescent="0.25">
      <c r="A292" s="111" t="str">
        <f t="shared" si="4"/>
        <v>115627293</v>
      </c>
      <c r="B292" s="117">
        <v>11562729</v>
      </c>
      <c r="C292" s="117">
        <v>3</v>
      </c>
      <c r="D292" s="118" t="s">
        <v>5632</v>
      </c>
      <c r="E292" s="119" t="s">
        <v>5633</v>
      </c>
      <c r="F292" s="116" t="s">
        <v>6853</v>
      </c>
      <c r="G292" s="117">
        <v>86202</v>
      </c>
      <c r="H292" s="118" t="s">
        <v>6441</v>
      </c>
      <c r="I292" s="117">
        <v>109</v>
      </c>
      <c r="J292" s="116" t="s">
        <v>6868</v>
      </c>
      <c r="K292" t="s">
        <v>6835</v>
      </c>
      <c r="L292" t="s">
        <v>6836</v>
      </c>
    </row>
    <row r="293" spans="1:12" ht="15" customHeight="1" x14ac:dyDescent="0.25">
      <c r="A293" s="111" t="str">
        <f t="shared" si="4"/>
        <v>119049991</v>
      </c>
      <c r="B293" s="117">
        <v>11904999</v>
      </c>
      <c r="C293" s="117">
        <v>1</v>
      </c>
      <c r="D293" s="118" t="s">
        <v>5932</v>
      </c>
      <c r="E293" s="119" t="s">
        <v>5933</v>
      </c>
      <c r="F293" s="116" t="s">
        <v>6853</v>
      </c>
      <c r="G293" s="117">
        <v>86202</v>
      </c>
      <c r="H293" s="118" t="s">
        <v>6441</v>
      </c>
      <c r="I293" s="117">
        <v>109</v>
      </c>
      <c r="J293" s="116" t="s">
        <v>6868</v>
      </c>
      <c r="K293" t="s">
        <v>6835</v>
      </c>
      <c r="L293" t="s">
        <v>6836</v>
      </c>
    </row>
    <row r="294" spans="1:12" ht="15" customHeight="1" x14ac:dyDescent="0.25">
      <c r="A294" s="111" t="str">
        <f t="shared" si="4"/>
        <v>84376463</v>
      </c>
      <c r="B294" s="117">
        <v>8437646</v>
      </c>
      <c r="C294" s="117">
        <v>3</v>
      </c>
      <c r="D294" s="118" t="s">
        <v>5940</v>
      </c>
      <c r="E294" s="119">
        <v>11936994</v>
      </c>
      <c r="F294" s="116" t="s">
        <v>6849</v>
      </c>
      <c r="G294" s="117">
        <v>86202</v>
      </c>
      <c r="H294" s="118" t="s">
        <v>6441</v>
      </c>
      <c r="I294" s="117">
        <v>109</v>
      </c>
      <c r="J294" s="116" t="s">
        <v>6868</v>
      </c>
      <c r="K294" t="s">
        <v>6837</v>
      </c>
      <c r="L294" t="s">
        <v>6838</v>
      </c>
    </row>
    <row r="295" spans="1:12" ht="15" customHeight="1" x14ac:dyDescent="0.25">
      <c r="A295" s="111" t="str">
        <f t="shared" si="4"/>
        <v>79025302</v>
      </c>
      <c r="B295" s="117">
        <v>7902530</v>
      </c>
      <c r="C295" s="117">
        <v>2</v>
      </c>
      <c r="D295" s="118" t="s">
        <v>5966</v>
      </c>
      <c r="E295" s="119">
        <v>14730077</v>
      </c>
      <c r="F295" s="116" t="s">
        <v>6853</v>
      </c>
      <c r="G295" s="117">
        <v>86202</v>
      </c>
      <c r="H295" s="118" t="s">
        <v>6441</v>
      </c>
      <c r="I295" s="117">
        <v>109</v>
      </c>
      <c r="J295" s="116" t="s">
        <v>6868</v>
      </c>
      <c r="K295" t="s">
        <v>6835</v>
      </c>
      <c r="L295" t="s">
        <v>6836</v>
      </c>
    </row>
    <row r="296" spans="1:12" ht="15" customHeight="1" x14ac:dyDescent="0.25">
      <c r="A296" s="111" t="str">
        <f t="shared" si="4"/>
        <v>100972232</v>
      </c>
      <c r="B296" s="117">
        <v>10097223</v>
      </c>
      <c r="C296" s="117">
        <v>2</v>
      </c>
      <c r="D296" s="118" t="s">
        <v>6002</v>
      </c>
      <c r="E296" s="119">
        <v>18874075</v>
      </c>
      <c r="F296" s="116" t="s">
        <v>6853</v>
      </c>
      <c r="G296" s="117">
        <v>86202</v>
      </c>
      <c r="H296" s="118" t="s">
        <v>6441</v>
      </c>
      <c r="I296" s="117">
        <v>109</v>
      </c>
      <c r="J296" s="116" t="s">
        <v>6868</v>
      </c>
      <c r="K296" t="s">
        <v>6835</v>
      </c>
      <c r="L296" t="s">
        <v>6836</v>
      </c>
    </row>
    <row r="297" spans="1:12" ht="15" customHeight="1" x14ac:dyDescent="0.25">
      <c r="A297" s="111" t="str">
        <f t="shared" si="4"/>
        <v>99954703</v>
      </c>
      <c r="B297" s="117">
        <v>9995470</v>
      </c>
      <c r="C297" s="117">
        <v>3</v>
      </c>
      <c r="D297" s="118" t="s">
        <v>6049</v>
      </c>
      <c r="E297" s="119">
        <v>10241724</v>
      </c>
      <c r="F297" s="116" t="s">
        <v>6849</v>
      </c>
      <c r="G297" s="117">
        <v>86202</v>
      </c>
      <c r="H297" s="118" t="s">
        <v>6441</v>
      </c>
      <c r="I297" s="117">
        <v>109</v>
      </c>
      <c r="J297" s="116" t="s">
        <v>6868</v>
      </c>
      <c r="K297" t="s">
        <v>6837</v>
      </c>
      <c r="L297" t="s">
        <v>6838</v>
      </c>
    </row>
    <row r="298" spans="1:12" ht="15" customHeight="1" x14ac:dyDescent="0.25">
      <c r="A298" s="111" t="str">
        <f t="shared" si="4"/>
        <v>103615603</v>
      </c>
      <c r="B298" s="120">
        <v>10361560</v>
      </c>
      <c r="C298" s="120">
        <v>3</v>
      </c>
      <c r="D298" s="120" t="s">
        <v>6188</v>
      </c>
      <c r="E298" s="121">
        <v>18577952</v>
      </c>
      <c r="F298" s="116" t="s">
        <v>6854</v>
      </c>
      <c r="G298" s="120">
        <v>86202</v>
      </c>
      <c r="H298" s="120" t="s">
        <v>6441</v>
      </c>
      <c r="I298" s="120">
        <v>109</v>
      </c>
      <c r="J298" s="116" t="s">
        <v>6868</v>
      </c>
      <c r="K298" t="s">
        <v>6837</v>
      </c>
      <c r="L298" t="s">
        <v>6838</v>
      </c>
    </row>
    <row r="299" spans="1:12" ht="15" customHeight="1" x14ac:dyDescent="0.25">
      <c r="A299" s="111" t="str">
        <f t="shared" si="4"/>
        <v>115706232</v>
      </c>
      <c r="B299" s="117">
        <v>11570623</v>
      </c>
      <c r="C299" s="117">
        <v>2</v>
      </c>
      <c r="D299" s="118" t="s">
        <v>6191</v>
      </c>
      <c r="E299" s="119" t="s">
        <v>6192</v>
      </c>
      <c r="F299" s="116" t="s">
        <v>6853</v>
      </c>
      <c r="G299" s="117">
        <v>86202</v>
      </c>
      <c r="H299" s="118" t="s">
        <v>6441</v>
      </c>
      <c r="I299" s="117">
        <v>109</v>
      </c>
      <c r="J299" s="116" t="s">
        <v>6868</v>
      </c>
      <c r="K299" t="s">
        <v>6835</v>
      </c>
      <c r="L299" t="s">
        <v>6836</v>
      </c>
    </row>
    <row r="300" spans="1:12" ht="15" customHeight="1" x14ac:dyDescent="0.25">
      <c r="A300" s="111" t="str">
        <f t="shared" si="4"/>
        <v>111347442</v>
      </c>
      <c r="B300" s="117">
        <v>11134744</v>
      </c>
      <c r="C300" s="117">
        <v>2</v>
      </c>
      <c r="D300" s="118" t="s">
        <v>6273</v>
      </c>
      <c r="E300" s="119" t="s">
        <v>6274</v>
      </c>
      <c r="F300" s="116" t="s">
        <v>6853</v>
      </c>
      <c r="G300" s="117">
        <v>86202</v>
      </c>
      <c r="H300" s="118" t="s">
        <v>6441</v>
      </c>
      <c r="I300" s="117">
        <v>109</v>
      </c>
      <c r="J300" s="116" t="s">
        <v>6868</v>
      </c>
      <c r="K300" t="s">
        <v>6835</v>
      </c>
      <c r="L300" t="s">
        <v>6836</v>
      </c>
    </row>
    <row r="301" spans="1:12" ht="15" customHeight="1" x14ac:dyDescent="0.25">
      <c r="A301" s="111" t="str">
        <f t="shared" si="4"/>
        <v>134968031</v>
      </c>
      <c r="B301" s="120">
        <v>13496803</v>
      </c>
      <c r="C301" s="120">
        <v>1</v>
      </c>
      <c r="D301" s="120" t="s">
        <v>6388</v>
      </c>
      <c r="E301" s="121" t="s">
        <v>6389</v>
      </c>
      <c r="F301" s="116" t="s">
        <v>6854</v>
      </c>
      <c r="G301" s="120">
        <v>86202</v>
      </c>
      <c r="H301" s="120" t="s">
        <v>6441</v>
      </c>
      <c r="I301" s="120">
        <v>109</v>
      </c>
      <c r="J301" s="116" t="s">
        <v>6868</v>
      </c>
      <c r="K301" t="s">
        <v>6837</v>
      </c>
      <c r="L301" t="s">
        <v>6838</v>
      </c>
    </row>
    <row r="302" spans="1:12" ht="15" customHeight="1" x14ac:dyDescent="0.25">
      <c r="A302" s="111" t="str">
        <f t="shared" si="4"/>
        <v>118286872</v>
      </c>
      <c r="B302" s="117">
        <v>11828687</v>
      </c>
      <c r="C302" s="117">
        <v>2</v>
      </c>
      <c r="D302" s="118" t="s">
        <v>6392</v>
      </c>
      <c r="E302" s="119" t="s">
        <v>6393</v>
      </c>
      <c r="F302" s="116" t="s">
        <v>6849</v>
      </c>
      <c r="G302" s="117">
        <v>86202</v>
      </c>
      <c r="H302" s="118" t="s">
        <v>6441</v>
      </c>
      <c r="I302" s="117">
        <v>109</v>
      </c>
      <c r="J302" s="116" t="s">
        <v>6868</v>
      </c>
      <c r="K302" t="s">
        <v>6837</v>
      </c>
      <c r="L302" t="s">
        <v>6838</v>
      </c>
    </row>
    <row r="303" spans="1:12" ht="15" customHeight="1" x14ac:dyDescent="0.25">
      <c r="A303" s="111" t="str">
        <f t="shared" si="4"/>
        <v>91457221</v>
      </c>
      <c r="B303" s="117">
        <v>9145722</v>
      </c>
      <c r="C303" s="117">
        <v>1</v>
      </c>
      <c r="D303" s="118" t="s">
        <v>4839</v>
      </c>
      <c r="E303" s="119" t="s">
        <v>4840</v>
      </c>
      <c r="F303" s="116" t="s">
        <v>6849</v>
      </c>
      <c r="G303" s="117">
        <v>26792</v>
      </c>
      <c r="H303" s="118" t="s">
        <v>6752</v>
      </c>
      <c r="I303" s="117">
        <v>188</v>
      </c>
      <c r="J303" s="116" t="s">
        <v>6870</v>
      </c>
      <c r="K303" t="s">
        <v>6837</v>
      </c>
      <c r="L303" t="s">
        <v>6838</v>
      </c>
    </row>
    <row r="304" spans="1:12" ht="15" customHeight="1" x14ac:dyDescent="0.25">
      <c r="A304" s="111" t="str">
        <f t="shared" si="4"/>
        <v>81773382</v>
      </c>
      <c r="B304" s="117">
        <v>8177338</v>
      </c>
      <c r="C304" s="117">
        <v>2</v>
      </c>
      <c r="D304" s="118" t="s">
        <v>6079</v>
      </c>
      <c r="E304" s="119">
        <v>12615620</v>
      </c>
      <c r="F304" s="116" t="s">
        <v>6849</v>
      </c>
      <c r="G304" s="117">
        <v>26792</v>
      </c>
      <c r="H304" s="118" t="s">
        <v>6752</v>
      </c>
      <c r="I304" s="117">
        <v>188</v>
      </c>
      <c r="J304" s="116" t="s">
        <v>6870</v>
      </c>
      <c r="K304" t="s">
        <v>6837</v>
      </c>
      <c r="L304" t="s">
        <v>6838</v>
      </c>
    </row>
    <row r="305" spans="1:12" ht="15" customHeight="1" x14ac:dyDescent="0.25">
      <c r="A305" s="111" t="str">
        <f t="shared" si="4"/>
        <v>111427301</v>
      </c>
      <c r="B305" s="117">
        <v>11142730</v>
      </c>
      <c r="C305" s="117">
        <v>1</v>
      </c>
      <c r="D305" s="118" t="s">
        <v>2073</v>
      </c>
      <c r="E305" s="119" t="s">
        <v>2074</v>
      </c>
      <c r="F305" s="116" t="s">
        <v>6849</v>
      </c>
      <c r="G305" s="117">
        <v>86273</v>
      </c>
      <c r="H305" s="118" t="s">
        <v>6482</v>
      </c>
      <c r="I305" s="117">
        <v>110</v>
      </c>
      <c r="J305" s="116" t="s">
        <v>6871</v>
      </c>
      <c r="K305" t="s">
        <v>6837</v>
      </c>
      <c r="L305" t="s">
        <v>6838</v>
      </c>
    </row>
    <row r="306" spans="1:12" ht="15" customHeight="1" x14ac:dyDescent="0.25">
      <c r="A306" s="111" t="str">
        <f t="shared" si="4"/>
        <v>116752514</v>
      </c>
      <c r="B306" s="117">
        <v>11675251</v>
      </c>
      <c r="C306" s="117">
        <v>4</v>
      </c>
      <c r="D306" s="118" t="s">
        <v>2187</v>
      </c>
      <c r="E306" s="119" t="s">
        <v>2188</v>
      </c>
      <c r="F306" s="116" t="s">
        <v>6849</v>
      </c>
      <c r="G306" s="117">
        <v>86273</v>
      </c>
      <c r="H306" s="118" t="s">
        <v>6482</v>
      </c>
      <c r="I306" s="117">
        <v>110</v>
      </c>
      <c r="J306" s="116" t="s">
        <v>6871</v>
      </c>
      <c r="K306" t="s">
        <v>6837</v>
      </c>
      <c r="L306" t="s">
        <v>6838</v>
      </c>
    </row>
    <row r="307" spans="1:12" ht="15" customHeight="1" x14ac:dyDescent="0.25">
      <c r="A307" s="111" t="str">
        <f t="shared" si="4"/>
        <v>131791112</v>
      </c>
      <c r="B307" s="117">
        <v>13179111</v>
      </c>
      <c r="C307" s="117">
        <v>2</v>
      </c>
      <c r="D307" s="118" t="s">
        <v>2744</v>
      </c>
      <c r="E307" s="119">
        <v>6985300</v>
      </c>
      <c r="F307" s="116" t="s">
        <v>6858</v>
      </c>
      <c r="G307" s="117">
        <v>86273</v>
      </c>
      <c r="H307" s="118" t="s">
        <v>6482</v>
      </c>
      <c r="I307" s="117">
        <v>110</v>
      </c>
      <c r="J307" s="116" t="s">
        <v>6871</v>
      </c>
      <c r="K307" t="s">
        <v>6837</v>
      </c>
      <c r="L307" t="s">
        <v>6838</v>
      </c>
    </row>
    <row r="308" spans="1:12" ht="15" customHeight="1" x14ac:dyDescent="0.25">
      <c r="A308" s="111" t="str">
        <f t="shared" si="4"/>
        <v>91635781</v>
      </c>
      <c r="B308" s="117">
        <v>9163578</v>
      </c>
      <c r="C308" s="117">
        <v>1</v>
      </c>
      <c r="D308" s="118" t="s">
        <v>2925</v>
      </c>
      <c r="E308" s="119">
        <v>18211192</v>
      </c>
      <c r="F308" s="116" t="s">
        <v>6849</v>
      </c>
      <c r="G308" s="117">
        <v>86273</v>
      </c>
      <c r="H308" s="118" t="s">
        <v>6482</v>
      </c>
      <c r="I308" s="117">
        <v>110</v>
      </c>
      <c r="J308" s="116" t="s">
        <v>6871</v>
      </c>
      <c r="K308" t="s">
        <v>6837</v>
      </c>
      <c r="L308" t="s">
        <v>6838</v>
      </c>
    </row>
    <row r="309" spans="1:12" ht="15" customHeight="1" x14ac:dyDescent="0.25">
      <c r="A309" s="111" t="str">
        <f t="shared" si="4"/>
        <v>58359872</v>
      </c>
      <c r="B309" s="117">
        <v>5835987</v>
      </c>
      <c r="C309" s="117">
        <v>2</v>
      </c>
      <c r="D309" s="118" t="s">
        <v>3057</v>
      </c>
      <c r="E309" s="119">
        <v>15480827</v>
      </c>
      <c r="F309" s="116" t="s">
        <v>6861</v>
      </c>
      <c r="G309" s="117">
        <v>86273</v>
      </c>
      <c r="H309" s="118" t="s">
        <v>6482</v>
      </c>
      <c r="I309" s="117">
        <v>110</v>
      </c>
      <c r="J309" s="116" t="s">
        <v>6871</v>
      </c>
      <c r="K309" t="s">
        <v>6837</v>
      </c>
      <c r="L309" t="s">
        <v>6838</v>
      </c>
    </row>
    <row r="310" spans="1:12" ht="15" customHeight="1" x14ac:dyDescent="0.25">
      <c r="A310" s="111" t="str">
        <f t="shared" si="4"/>
        <v>125068741</v>
      </c>
      <c r="B310" s="117">
        <v>12506874</v>
      </c>
      <c r="C310" s="117">
        <v>1</v>
      </c>
      <c r="D310" s="118" t="s">
        <v>3434</v>
      </c>
      <c r="E310" s="119" t="s">
        <v>3435</v>
      </c>
      <c r="F310" s="116" t="s">
        <v>6849</v>
      </c>
      <c r="G310" s="117">
        <v>86273</v>
      </c>
      <c r="H310" s="118" t="s">
        <v>6482</v>
      </c>
      <c r="I310" s="117">
        <v>110</v>
      </c>
      <c r="J310" s="116" t="s">
        <v>6871</v>
      </c>
      <c r="K310" t="s">
        <v>6837</v>
      </c>
      <c r="L310" t="s">
        <v>6838</v>
      </c>
    </row>
    <row r="311" spans="1:12" ht="15" customHeight="1" x14ac:dyDescent="0.25">
      <c r="A311" s="111" t="str">
        <f t="shared" si="4"/>
        <v>140000391</v>
      </c>
      <c r="B311" s="117">
        <v>14000039</v>
      </c>
      <c r="C311" s="117">
        <v>1</v>
      </c>
      <c r="D311" s="118" t="s">
        <v>3695</v>
      </c>
      <c r="E311" s="119" t="s">
        <v>3696</v>
      </c>
      <c r="F311" s="116" t="s">
        <v>6860</v>
      </c>
      <c r="G311" s="117">
        <v>86273</v>
      </c>
      <c r="H311" s="118" t="s">
        <v>6482</v>
      </c>
      <c r="I311" s="117">
        <v>110</v>
      </c>
      <c r="J311" s="116" t="s">
        <v>6871</v>
      </c>
      <c r="K311" t="s">
        <v>6837</v>
      </c>
      <c r="L311" t="s">
        <v>6838</v>
      </c>
    </row>
    <row r="312" spans="1:12" ht="15" customHeight="1" x14ac:dyDescent="0.25">
      <c r="A312" s="111" t="str">
        <f t="shared" si="4"/>
        <v>36656046</v>
      </c>
      <c r="B312" s="117">
        <v>3665604</v>
      </c>
      <c r="C312" s="117">
        <v>6</v>
      </c>
      <c r="D312" s="118" t="s">
        <v>4771</v>
      </c>
      <c r="E312" s="119">
        <v>12884037</v>
      </c>
      <c r="F312" s="116" t="s">
        <v>6849</v>
      </c>
      <c r="G312" s="117">
        <v>86273</v>
      </c>
      <c r="H312" s="118" t="s">
        <v>6482</v>
      </c>
      <c r="I312" s="117">
        <v>110</v>
      </c>
      <c r="J312" s="116" t="s">
        <v>6871</v>
      </c>
      <c r="K312" t="s">
        <v>6837</v>
      </c>
      <c r="L312" t="s">
        <v>6838</v>
      </c>
    </row>
    <row r="313" spans="1:12" ht="15" customHeight="1" x14ac:dyDescent="0.25">
      <c r="A313" s="111" t="str">
        <f t="shared" si="4"/>
        <v>139854981</v>
      </c>
      <c r="B313" s="117">
        <v>13985498</v>
      </c>
      <c r="C313" s="117">
        <v>1</v>
      </c>
      <c r="D313" s="118" t="s">
        <v>5066</v>
      </c>
      <c r="E313" s="119" t="s">
        <v>5067</v>
      </c>
      <c r="F313" s="116" t="s">
        <v>6853</v>
      </c>
      <c r="G313" s="117">
        <v>86273</v>
      </c>
      <c r="H313" s="118" t="s">
        <v>6482</v>
      </c>
      <c r="I313" s="117">
        <v>110</v>
      </c>
      <c r="J313" s="116" t="s">
        <v>6871</v>
      </c>
      <c r="K313" t="s">
        <v>6835</v>
      </c>
      <c r="L313" t="s">
        <v>6836</v>
      </c>
    </row>
    <row r="314" spans="1:12" ht="15" customHeight="1" x14ac:dyDescent="0.25">
      <c r="A314" s="111" t="str">
        <f t="shared" si="4"/>
        <v>76576402</v>
      </c>
      <c r="B314" s="117">
        <v>7657640</v>
      </c>
      <c r="C314" s="117">
        <v>2</v>
      </c>
      <c r="D314" s="118" t="s">
        <v>5503</v>
      </c>
      <c r="E314" s="119">
        <v>182056387</v>
      </c>
      <c r="F314" s="116" t="s">
        <v>6849</v>
      </c>
      <c r="G314" s="117">
        <v>86273</v>
      </c>
      <c r="H314" s="118" t="s">
        <v>6482</v>
      </c>
      <c r="I314" s="117">
        <v>110</v>
      </c>
      <c r="J314" s="116" t="s">
        <v>6871</v>
      </c>
      <c r="K314" t="s">
        <v>6837</v>
      </c>
      <c r="L314" t="s">
        <v>6838</v>
      </c>
    </row>
    <row r="315" spans="1:12" ht="15" customHeight="1" x14ac:dyDescent="0.25">
      <c r="A315" s="111" t="str">
        <f t="shared" si="4"/>
        <v>72350451</v>
      </c>
      <c r="B315" s="117">
        <v>7235045</v>
      </c>
      <c r="C315" s="117">
        <v>1</v>
      </c>
      <c r="D315" s="118" t="s">
        <v>5681</v>
      </c>
      <c r="E315" s="119">
        <v>316075</v>
      </c>
      <c r="F315" s="116" t="s">
        <v>6849</v>
      </c>
      <c r="G315" s="117">
        <v>86273</v>
      </c>
      <c r="H315" s="118" t="s">
        <v>6482</v>
      </c>
      <c r="I315" s="117">
        <v>110</v>
      </c>
      <c r="J315" s="116" t="s">
        <v>6871</v>
      </c>
      <c r="K315" t="s">
        <v>6837</v>
      </c>
      <c r="L315" t="s">
        <v>6838</v>
      </c>
    </row>
    <row r="316" spans="1:12" ht="15" customHeight="1" x14ac:dyDescent="0.25">
      <c r="A316" s="111" t="str">
        <f t="shared" si="4"/>
        <v>69074901</v>
      </c>
      <c r="B316" s="117">
        <v>6907490</v>
      </c>
      <c r="C316" s="117">
        <v>1</v>
      </c>
      <c r="D316" s="118" t="s">
        <v>6011</v>
      </c>
      <c r="E316" s="119">
        <v>11477383</v>
      </c>
      <c r="F316" s="116" t="s">
        <v>6849</v>
      </c>
      <c r="G316" s="117">
        <v>86273</v>
      </c>
      <c r="H316" s="118" t="s">
        <v>6482</v>
      </c>
      <c r="I316" s="117">
        <v>110</v>
      </c>
      <c r="J316" s="116" t="s">
        <v>6871</v>
      </c>
      <c r="K316" t="s">
        <v>6837</v>
      </c>
      <c r="L316" t="s">
        <v>6838</v>
      </c>
    </row>
    <row r="317" spans="1:12" ht="15" customHeight="1" x14ac:dyDescent="0.25">
      <c r="A317" s="111" t="str">
        <f t="shared" si="4"/>
        <v>137154342</v>
      </c>
      <c r="B317" s="117">
        <v>13715434</v>
      </c>
      <c r="C317" s="117">
        <v>2</v>
      </c>
      <c r="D317" s="118" t="s">
        <v>6250</v>
      </c>
      <c r="E317" s="119" t="s">
        <v>6251</v>
      </c>
      <c r="F317" s="116" t="s">
        <v>6853</v>
      </c>
      <c r="G317" s="117">
        <v>86273</v>
      </c>
      <c r="H317" s="118" t="s">
        <v>6482</v>
      </c>
      <c r="I317" s="117">
        <v>110</v>
      </c>
      <c r="J317" s="116" t="s">
        <v>6871</v>
      </c>
      <c r="K317" t="s">
        <v>6835</v>
      </c>
      <c r="L317" t="s">
        <v>6836</v>
      </c>
    </row>
    <row r="318" spans="1:12" ht="15" customHeight="1" x14ac:dyDescent="0.25">
      <c r="A318" s="111" t="str">
        <f t="shared" si="4"/>
        <v>105474471</v>
      </c>
      <c r="B318" s="117">
        <v>10547447</v>
      </c>
      <c r="C318" s="117">
        <v>1</v>
      </c>
      <c r="D318" s="118" t="s">
        <v>6413</v>
      </c>
      <c r="E318" s="119" t="s">
        <v>6414</v>
      </c>
      <c r="F318" s="116" t="s">
        <v>6853</v>
      </c>
      <c r="G318" s="117">
        <v>86273</v>
      </c>
      <c r="H318" s="118" t="s">
        <v>6482</v>
      </c>
      <c r="I318" s="117">
        <v>110</v>
      </c>
      <c r="J318" s="116" t="s">
        <v>6871</v>
      </c>
      <c r="K318" t="s">
        <v>6835</v>
      </c>
      <c r="L318" t="s">
        <v>6836</v>
      </c>
    </row>
    <row r="319" spans="1:12" ht="15" customHeight="1" x14ac:dyDescent="0.25">
      <c r="A319" s="111" t="str">
        <f t="shared" si="4"/>
        <v>69061751</v>
      </c>
      <c r="B319" s="117">
        <v>6906175</v>
      </c>
      <c r="C319" s="117">
        <v>1</v>
      </c>
      <c r="D319" s="118" t="s">
        <v>6417</v>
      </c>
      <c r="E319" s="119">
        <v>6887086</v>
      </c>
      <c r="F319" s="116" t="s">
        <v>6849</v>
      </c>
      <c r="G319" s="117">
        <v>86273</v>
      </c>
      <c r="H319" s="118" t="s">
        <v>6482</v>
      </c>
      <c r="I319" s="117">
        <v>110</v>
      </c>
      <c r="J319" s="116" t="s">
        <v>6871</v>
      </c>
      <c r="K319" t="s">
        <v>6839</v>
      </c>
      <c r="L319" t="s">
        <v>6840</v>
      </c>
    </row>
    <row r="320" spans="1:12" ht="15" customHeight="1" x14ac:dyDescent="0.25">
      <c r="A320" s="111" t="str">
        <f t="shared" si="4"/>
        <v>29503392</v>
      </c>
      <c r="B320" s="117">
        <v>2950339</v>
      </c>
      <c r="C320" s="117">
        <v>2</v>
      </c>
      <c r="D320" s="118" t="s">
        <v>1923</v>
      </c>
      <c r="E320" s="119">
        <v>7512158</v>
      </c>
      <c r="F320" s="116" t="s">
        <v>6849</v>
      </c>
      <c r="G320" s="117">
        <v>70993</v>
      </c>
      <c r="H320" s="118" t="s">
        <v>6430</v>
      </c>
      <c r="I320" s="117">
        <v>194</v>
      </c>
      <c r="J320" s="116" t="s">
        <v>6866</v>
      </c>
      <c r="K320" t="s">
        <v>6837</v>
      </c>
      <c r="L320" t="s">
        <v>6838</v>
      </c>
    </row>
    <row r="321" spans="1:12" ht="15" customHeight="1" x14ac:dyDescent="0.25">
      <c r="A321" s="111" t="str">
        <f t="shared" si="4"/>
        <v>60299664</v>
      </c>
      <c r="B321" s="117">
        <v>6029966</v>
      </c>
      <c r="C321" s="117">
        <v>4</v>
      </c>
      <c r="D321" s="118" t="s">
        <v>1947</v>
      </c>
      <c r="E321" s="119" t="s">
        <v>1948</v>
      </c>
      <c r="F321" s="116" t="s">
        <v>6849</v>
      </c>
      <c r="G321" s="117">
        <v>3915</v>
      </c>
      <c r="H321" s="118" t="s">
        <v>6444</v>
      </c>
      <c r="I321" s="117">
        <v>194</v>
      </c>
      <c r="J321" s="116" t="s">
        <v>6866</v>
      </c>
      <c r="K321" t="s">
        <v>6837</v>
      </c>
      <c r="L321" t="s">
        <v>6838</v>
      </c>
    </row>
    <row r="322" spans="1:12" ht="15" customHeight="1" x14ac:dyDescent="0.25">
      <c r="A322" s="111" t="str">
        <f t="shared" ref="A322:A385" si="5">CONCATENATE(B322,C322)</f>
        <v>35946221</v>
      </c>
      <c r="B322" s="117">
        <v>3594622</v>
      </c>
      <c r="C322" s="117">
        <v>1</v>
      </c>
      <c r="D322" s="118" t="s">
        <v>2004</v>
      </c>
      <c r="E322" s="119" t="s">
        <v>2005</v>
      </c>
      <c r="F322" s="116" t="s">
        <v>6852</v>
      </c>
      <c r="G322" s="117">
        <v>71018</v>
      </c>
      <c r="H322" s="118" t="s">
        <v>6463</v>
      </c>
      <c r="I322" s="117">
        <v>194</v>
      </c>
      <c r="J322" s="116" t="s">
        <v>6866</v>
      </c>
      <c r="K322" t="s">
        <v>6841</v>
      </c>
      <c r="L322" t="s">
        <v>6842</v>
      </c>
    </row>
    <row r="323" spans="1:12" ht="15" customHeight="1" x14ac:dyDescent="0.25">
      <c r="A323" s="111" t="str">
        <f t="shared" si="5"/>
        <v>57734775</v>
      </c>
      <c r="B323" s="117">
        <v>5773477</v>
      </c>
      <c r="C323" s="117">
        <v>5</v>
      </c>
      <c r="D323" s="118" t="s">
        <v>2080</v>
      </c>
      <c r="E323" s="119">
        <v>17803854</v>
      </c>
      <c r="F323" s="116" t="s">
        <v>6849</v>
      </c>
      <c r="G323" s="117">
        <v>3921</v>
      </c>
      <c r="H323" s="118" t="s">
        <v>6485</v>
      </c>
      <c r="I323" s="117">
        <v>194</v>
      </c>
      <c r="J323" s="116" t="s">
        <v>6866</v>
      </c>
      <c r="K323" t="s">
        <v>6837</v>
      </c>
      <c r="L323" t="s">
        <v>6838</v>
      </c>
    </row>
    <row r="324" spans="1:12" ht="15" customHeight="1" x14ac:dyDescent="0.25">
      <c r="A324" s="111" t="str">
        <f t="shared" si="5"/>
        <v>69044151</v>
      </c>
      <c r="B324" s="117">
        <v>6904415</v>
      </c>
      <c r="C324" s="117">
        <v>1</v>
      </c>
      <c r="D324" s="118" t="s">
        <v>2130</v>
      </c>
      <c r="E324" s="119" t="s">
        <v>2131</v>
      </c>
      <c r="F324" s="116" t="s">
        <v>6849</v>
      </c>
      <c r="G324" s="117">
        <v>71015</v>
      </c>
      <c r="H324" s="118" t="s">
        <v>6497</v>
      </c>
      <c r="I324" s="117">
        <v>194</v>
      </c>
      <c r="J324" s="116" t="s">
        <v>6866</v>
      </c>
      <c r="K324" t="s">
        <v>6837</v>
      </c>
      <c r="L324" t="s">
        <v>6838</v>
      </c>
    </row>
    <row r="325" spans="1:12" ht="15" customHeight="1" x14ac:dyDescent="0.25">
      <c r="A325" s="111" t="str">
        <f t="shared" si="5"/>
        <v>123950311</v>
      </c>
      <c r="B325" s="117">
        <v>12395031</v>
      </c>
      <c r="C325" s="117">
        <v>1</v>
      </c>
      <c r="D325" s="118" t="s">
        <v>2143</v>
      </c>
      <c r="E325" s="119" t="s">
        <v>2144</v>
      </c>
      <c r="F325" s="116" t="s">
        <v>6849</v>
      </c>
      <c r="G325" s="117">
        <v>3921</v>
      </c>
      <c r="H325" s="118" t="s">
        <v>6485</v>
      </c>
      <c r="I325" s="117">
        <v>194</v>
      </c>
      <c r="J325" s="116" t="s">
        <v>6866</v>
      </c>
      <c r="K325" t="s">
        <v>6837</v>
      </c>
      <c r="L325" t="s">
        <v>6838</v>
      </c>
    </row>
    <row r="326" spans="1:12" ht="15" customHeight="1" x14ac:dyDescent="0.25">
      <c r="A326" s="111" t="str">
        <f t="shared" si="5"/>
        <v>131129832</v>
      </c>
      <c r="B326" s="117">
        <v>13112983</v>
      </c>
      <c r="C326" s="117">
        <v>2</v>
      </c>
      <c r="D326" s="118" t="s">
        <v>2185</v>
      </c>
      <c r="E326" s="119" t="s">
        <v>2186</v>
      </c>
      <c r="F326" s="116" t="s">
        <v>6853</v>
      </c>
      <c r="G326" s="117">
        <v>71020</v>
      </c>
      <c r="H326" s="118" t="s">
        <v>6511</v>
      </c>
      <c r="I326" s="117">
        <v>194</v>
      </c>
      <c r="J326" s="116" t="s">
        <v>6866</v>
      </c>
      <c r="K326" t="s">
        <v>6835</v>
      </c>
      <c r="L326" t="s">
        <v>6836</v>
      </c>
    </row>
    <row r="327" spans="1:12" ht="15" customHeight="1" x14ac:dyDescent="0.25">
      <c r="A327" s="111" t="str">
        <f t="shared" si="5"/>
        <v>32200353</v>
      </c>
      <c r="B327" s="117">
        <v>3220035</v>
      </c>
      <c r="C327" s="117">
        <v>3</v>
      </c>
      <c r="D327" s="118" t="s">
        <v>2285</v>
      </c>
      <c r="E327" s="119">
        <v>8943817</v>
      </c>
      <c r="F327" s="116" t="s">
        <v>6849</v>
      </c>
      <c r="G327" s="117">
        <v>70993</v>
      </c>
      <c r="H327" s="118" t="s">
        <v>6430</v>
      </c>
      <c r="I327" s="117">
        <v>194</v>
      </c>
      <c r="J327" s="116" t="s">
        <v>6866</v>
      </c>
      <c r="K327" t="s">
        <v>6837</v>
      </c>
      <c r="L327" t="s">
        <v>6838</v>
      </c>
    </row>
    <row r="328" spans="1:12" ht="15" customHeight="1" x14ac:dyDescent="0.25">
      <c r="A328" s="111" t="str">
        <f t="shared" si="5"/>
        <v>73563161</v>
      </c>
      <c r="B328" s="117">
        <v>7356316</v>
      </c>
      <c r="C328" s="117">
        <v>1</v>
      </c>
      <c r="D328" s="118" t="s">
        <v>2803</v>
      </c>
      <c r="E328" s="119" t="s">
        <v>2804</v>
      </c>
      <c r="F328" s="116" t="s">
        <v>6849</v>
      </c>
      <c r="G328" s="117">
        <v>71015</v>
      </c>
      <c r="H328" s="118" t="s">
        <v>6497</v>
      </c>
      <c r="I328" s="117">
        <v>194</v>
      </c>
      <c r="J328" s="116" t="s">
        <v>6866</v>
      </c>
      <c r="K328" t="s">
        <v>6837</v>
      </c>
      <c r="L328" t="s">
        <v>6838</v>
      </c>
    </row>
    <row r="329" spans="1:12" ht="15" customHeight="1" x14ac:dyDescent="0.25">
      <c r="A329" s="111" t="str">
        <f t="shared" si="5"/>
        <v>70479401</v>
      </c>
      <c r="B329" s="117">
        <v>7047940</v>
      </c>
      <c r="C329" s="117">
        <v>1</v>
      </c>
      <c r="D329" s="118" t="s">
        <v>2963</v>
      </c>
      <c r="E329" s="119" t="s">
        <v>2964</v>
      </c>
      <c r="F329" s="116" t="s">
        <v>6857</v>
      </c>
      <c r="G329" s="117">
        <v>71012</v>
      </c>
      <c r="H329" s="118" t="s">
        <v>6632</v>
      </c>
      <c r="I329" s="117">
        <v>194</v>
      </c>
      <c r="J329" s="116" t="s">
        <v>6866</v>
      </c>
      <c r="K329" t="s">
        <v>6839</v>
      </c>
      <c r="L329" t="s">
        <v>6840</v>
      </c>
    </row>
    <row r="330" spans="1:12" ht="15" customHeight="1" x14ac:dyDescent="0.25">
      <c r="A330" s="111" t="str">
        <f t="shared" si="5"/>
        <v>37361802</v>
      </c>
      <c r="B330" s="117">
        <v>3736180</v>
      </c>
      <c r="C330" s="117">
        <v>2</v>
      </c>
      <c r="D330" s="118" t="s">
        <v>3015</v>
      </c>
      <c r="E330" s="119">
        <v>13921101</v>
      </c>
      <c r="F330" s="116" t="s">
        <v>6849</v>
      </c>
      <c r="G330" s="117">
        <v>71020</v>
      </c>
      <c r="H330" s="118" t="s">
        <v>6511</v>
      </c>
      <c r="I330" s="117">
        <v>194</v>
      </c>
      <c r="J330" s="116" t="s">
        <v>6866</v>
      </c>
      <c r="K330" t="s">
        <v>6837</v>
      </c>
      <c r="L330" t="s">
        <v>6838</v>
      </c>
    </row>
    <row r="331" spans="1:12" ht="15" customHeight="1" x14ac:dyDescent="0.25">
      <c r="A331" s="111" t="str">
        <f t="shared" si="5"/>
        <v>37247121</v>
      </c>
      <c r="B331" s="117">
        <v>3724712</v>
      </c>
      <c r="C331" s="117">
        <v>1</v>
      </c>
      <c r="D331" s="118" t="s">
        <v>3283</v>
      </c>
      <c r="E331" s="119" t="s">
        <v>3284</v>
      </c>
      <c r="F331" s="116" t="s">
        <v>6852</v>
      </c>
      <c r="G331" s="117">
        <v>71009</v>
      </c>
      <c r="H331" s="118" t="s">
        <v>6648</v>
      </c>
      <c r="I331" s="117">
        <v>194</v>
      </c>
      <c r="J331" s="116" t="s">
        <v>6866</v>
      </c>
      <c r="K331" t="s">
        <v>6841</v>
      </c>
      <c r="L331" t="s">
        <v>6842</v>
      </c>
    </row>
    <row r="332" spans="1:12" ht="15" customHeight="1" x14ac:dyDescent="0.25">
      <c r="A332" s="111" t="str">
        <f t="shared" si="5"/>
        <v>47012883</v>
      </c>
      <c r="B332" s="117">
        <v>4701288</v>
      </c>
      <c r="C332" s="117">
        <v>3</v>
      </c>
      <c r="D332" s="118" t="s">
        <v>3353</v>
      </c>
      <c r="E332" s="119">
        <v>14014406</v>
      </c>
      <c r="F332" s="116" t="s">
        <v>6860</v>
      </c>
      <c r="G332" s="117">
        <v>71012</v>
      </c>
      <c r="H332" s="118" t="s">
        <v>6632</v>
      </c>
      <c r="I332" s="117">
        <v>194</v>
      </c>
      <c r="J332" s="116" t="s">
        <v>6866</v>
      </c>
      <c r="K332" t="s">
        <v>6837</v>
      </c>
      <c r="L332" t="s">
        <v>6838</v>
      </c>
    </row>
    <row r="333" spans="1:12" ht="15" customHeight="1" x14ac:dyDescent="0.25">
      <c r="A333" s="111" t="str">
        <f t="shared" si="5"/>
        <v>55000232</v>
      </c>
      <c r="B333" s="117">
        <v>5500023</v>
      </c>
      <c r="C333" s="117">
        <v>2</v>
      </c>
      <c r="D333" s="118" t="s">
        <v>3366</v>
      </c>
      <c r="E333" s="119" t="s">
        <v>3367</v>
      </c>
      <c r="F333" s="116" t="s">
        <v>6853</v>
      </c>
      <c r="G333" s="117">
        <v>70993</v>
      </c>
      <c r="H333" s="118" t="s">
        <v>6430</v>
      </c>
      <c r="I333" s="117">
        <v>194</v>
      </c>
      <c r="J333" s="116" t="s">
        <v>6866</v>
      </c>
      <c r="K333" t="s">
        <v>6835</v>
      </c>
      <c r="L333" t="s">
        <v>6836</v>
      </c>
    </row>
    <row r="334" spans="1:12" ht="15" customHeight="1" x14ac:dyDescent="0.25">
      <c r="A334" s="111" t="str">
        <f t="shared" si="5"/>
        <v>31112221</v>
      </c>
      <c r="B334" s="117">
        <v>3111222</v>
      </c>
      <c r="C334" s="117">
        <v>1</v>
      </c>
      <c r="D334" s="118" t="s">
        <v>3475</v>
      </c>
      <c r="E334" s="119" t="s">
        <v>3476</v>
      </c>
      <c r="F334" s="116" t="s">
        <v>6852</v>
      </c>
      <c r="G334" s="117">
        <v>3915</v>
      </c>
      <c r="H334" s="118" t="s">
        <v>6444</v>
      </c>
      <c r="I334" s="117">
        <v>194</v>
      </c>
      <c r="J334" s="116" t="s">
        <v>6866</v>
      </c>
      <c r="K334" t="s">
        <v>6841</v>
      </c>
      <c r="L334" t="s">
        <v>6842</v>
      </c>
    </row>
    <row r="335" spans="1:12" ht="15" customHeight="1" x14ac:dyDescent="0.25">
      <c r="A335" s="111" t="str">
        <f t="shared" si="5"/>
        <v>30108553</v>
      </c>
      <c r="B335" s="117">
        <v>3010855</v>
      </c>
      <c r="C335" s="117">
        <v>3</v>
      </c>
      <c r="D335" s="118" t="s">
        <v>3501</v>
      </c>
      <c r="E335" s="119" t="s">
        <v>3502</v>
      </c>
      <c r="F335" s="116" t="s">
        <v>6849</v>
      </c>
      <c r="G335" s="117">
        <v>71012</v>
      </c>
      <c r="H335" s="118" t="s">
        <v>6632</v>
      </c>
      <c r="I335" s="117">
        <v>194</v>
      </c>
      <c r="J335" s="116" t="s">
        <v>6866</v>
      </c>
      <c r="K335" t="s">
        <v>6837</v>
      </c>
      <c r="L335" t="s">
        <v>6838</v>
      </c>
    </row>
    <row r="336" spans="1:12" ht="15" customHeight="1" x14ac:dyDescent="0.25">
      <c r="A336" s="111" t="str">
        <f t="shared" si="5"/>
        <v>85763732</v>
      </c>
      <c r="B336" s="117">
        <v>8576373</v>
      </c>
      <c r="C336" s="117">
        <v>2</v>
      </c>
      <c r="D336" s="118" t="s">
        <v>3847</v>
      </c>
      <c r="E336" s="119">
        <v>9925904</v>
      </c>
      <c r="F336" s="116" t="s">
        <v>6852</v>
      </c>
      <c r="G336" s="117">
        <v>3905</v>
      </c>
      <c r="H336" s="118" t="s">
        <v>6690</v>
      </c>
      <c r="I336" s="117">
        <v>194</v>
      </c>
      <c r="J336" s="116" t="s">
        <v>6866</v>
      </c>
      <c r="K336" t="s">
        <v>6841</v>
      </c>
      <c r="L336" t="s">
        <v>6842</v>
      </c>
    </row>
    <row r="337" spans="1:12" ht="15" customHeight="1" x14ac:dyDescent="0.25">
      <c r="A337" s="111" t="str">
        <f t="shared" si="5"/>
        <v>31816371</v>
      </c>
      <c r="B337" s="117">
        <v>3181637</v>
      </c>
      <c r="C337" s="117">
        <v>1</v>
      </c>
      <c r="D337" s="118" t="s">
        <v>3895</v>
      </c>
      <c r="E337" s="119">
        <v>8750066</v>
      </c>
      <c r="F337" s="116" t="s">
        <v>6852</v>
      </c>
      <c r="G337" s="117">
        <v>3915</v>
      </c>
      <c r="H337" s="118" t="s">
        <v>6444</v>
      </c>
      <c r="I337" s="117">
        <v>194</v>
      </c>
      <c r="J337" s="116" t="s">
        <v>6866</v>
      </c>
      <c r="K337" t="s">
        <v>6841</v>
      </c>
      <c r="L337" t="s">
        <v>6842</v>
      </c>
    </row>
    <row r="338" spans="1:12" ht="15" customHeight="1" x14ac:dyDescent="0.25">
      <c r="A338" s="111" t="str">
        <f t="shared" si="5"/>
        <v>95419981</v>
      </c>
      <c r="B338" s="120">
        <v>9541998</v>
      </c>
      <c r="C338" s="120">
        <v>1</v>
      </c>
      <c r="D338" s="120" t="s">
        <v>3999</v>
      </c>
      <c r="E338" s="121">
        <v>11886598</v>
      </c>
      <c r="F338" s="116" t="s">
        <v>6854</v>
      </c>
      <c r="G338" s="120">
        <v>3893</v>
      </c>
      <c r="H338" s="120" t="s">
        <v>6703</v>
      </c>
      <c r="I338" s="120">
        <v>194</v>
      </c>
      <c r="J338" s="116" t="s">
        <v>6866</v>
      </c>
      <c r="K338" t="s">
        <v>6837</v>
      </c>
      <c r="L338" t="s">
        <v>6838</v>
      </c>
    </row>
    <row r="339" spans="1:12" ht="15" customHeight="1" x14ac:dyDescent="0.25">
      <c r="A339" s="111" t="str">
        <f t="shared" si="5"/>
        <v>72543251</v>
      </c>
      <c r="B339" s="117">
        <v>7254325</v>
      </c>
      <c r="C339" s="117">
        <v>1</v>
      </c>
      <c r="D339" s="118" t="s">
        <v>4050</v>
      </c>
      <c r="E339" s="119" t="s">
        <v>4051</v>
      </c>
      <c r="F339" s="116" t="s">
        <v>6858</v>
      </c>
      <c r="G339" s="117">
        <v>3921</v>
      </c>
      <c r="H339" s="118" t="s">
        <v>6485</v>
      </c>
      <c r="I339" s="117">
        <v>194</v>
      </c>
      <c r="J339" s="116" t="s">
        <v>6866</v>
      </c>
      <c r="K339" t="s">
        <v>6839</v>
      </c>
      <c r="L339" t="s">
        <v>6840</v>
      </c>
    </row>
    <row r="340" spans="1:12" ht="15" customHeight="1" x14ac:dyDescent="0.25">
      <c r="A340" s="111" t="str">
        <f t="shared" si="5"/>
        <v>120826501</v>
      </c>
      <c r="B340" s="117">
        <v>12082650</v>
      </c>
      <c r="C340" s="117">
        <v>1</v>
      </c>
      <c r="D340" s="118" t="s">
        <v>4235</v>
      </c>
      <c r="E340" s="119" t="s">
        <v>4236</v>
      </c>
      <c r="F340" s="116" t="s">
        <v>6858</v>
      </c>
      <c r="G340" s="117">
        <v>70993</v>
      </c>
      <c r="H340" s="118" t="s">
        <v>6430</v>
      </c>
      <c r="I340" s="117">
        <v>194</v>
      </c>
      <c r="J340" s="116" t="s">
        <v>6866</v>
      </c>
      <c r="K340" t="s">
        <v>6837</v>
      </c>
      <c r="L340" t="s">
        <v>6838</v>
      </c>
    </row>
    <row r="341" spans="1:12" ht="15" customHeight="1" x14ac:dyDescent="0.25">
      <c r="A341" s="111" t="str">
        <f t="shared" si="5"/>
        <v>69437921</v>
      </c>
      <c r="B341" s="117">
        <v>6943792</v>
      </c>
      <c r="C341" s="117">
        <v>1</v>
      </c>
      <c r="D341" s="118" t="s">
        <v>4282</v>
      </c>
      <c r="E341" s="119">
        <v>5371078</v>
      </c>
      <c r="F341" s="116" t="s">
        <v>6857</v>
      </c>
      <c r="G341" s="117">
        <v>21278</v>
      </c>
      <c r="H341" s="118" t="s">
        <v>6722</v>
      </c>
      <c r="I341" s="117">
        <v>194</v>
      </c>
      <c r="J341" s="116" t="s">
        <v>6866</v>
      </c>
      <c r="K341" t="s">
        <v>6837</v>
      </c>
      <c r="L341" t="s">
        <v>6838</v>
      </c>
    </row>
    <row r="342" spans="1:12" ht="15" customHeight="1" x14ac:dyDescent="0.25">
      <c r="A342" s="111" t="str">
        <f t="shared" si="5"/>
        <v>88021292</v>
      </c>
      <c r="B342" s="117">
        <v>8802129</v>
      </c>
      <c r="C342" s="117">
        <v>2</v>
      </c>
      <c r="D342" s="118" t="s">
        <v>4285</v>
      </c>
      <c r="E342" s="119">
        <v>15295783</v>
      </c>
      <c r="F342" s="116" t="s">
        <v>6858</v>
      </c>
      <c r="G342" s="117">
        <v>70993</v>
      </c>
      <c r="H342" s="118" t="s">
        <v>6430</v>
      </c>
      <c r="I342" s="117">
        <v>194</v>
      </c>
      <c r="J342" s="116" t="s">
        <v>6866</v>
      </c>
      <c r="K342" t="s">
        <v>6837</v>
      </c>
      <c r="L342" t="s">
        <v>6838</v>
      </c>
    </row>
    <row r="343" spans="1:12" ht="15" customHeight="1" x14ac:dyDescent="0.25">
      <c r="A343" s="111" t="str">
        <f t="shared" si="5"/>
        <v>85602491</v>
      </c>
      <c r="B343" s="117">
        <v>8560249</v>
      </c>
      <c r="C343" s="117">
        <v>1</v>
      </c>
      <c r="D343" s="118" t="s">
        <v>4329</v>
      </c>
      <c r="E343" s="119">
        <v>13026962</v>
      </c>
      <c r="F343" s="116" t="s">
        <v>6852</v>
      </c>
      <c r="G343" s="117">
        <v>71018</v>
      </c>
      <c r="H343" s="118" t="s">
        <v>6463</v>
      </c>
      <c r="I343" s="117">
        <v>194</v>
      </c>
      <c r="J343" s="116" t="s">
        <v>6866</v>
      </c>
      <c r="K343" t="s">
        <v>6841</v>
      </c>
      <c r="L343" t="s">
        <v>6842</v>
      </c>
    </row>
    <row r="344" spans="1:12" ht="15" customHeight="1" x14ac:dyDescent="0.25">
      <c r="A344" s="111" t="str">
        <f t="shared" si="5"/>
        <v>27884083</v>
      </c>
      <c r="B344" s="117">
        <v>2788408</v>
      </c>
      <c r="C344" s="117">
        <v>3</v>
      </c>
      <c r="D344" s="118" t="s">
        <v>4427</v>
      </c>
      <c r="E344" s="119">
        <v>6663095</v>
      </c>
      <c r="F344" s="116" t="s">
        <v>6849</v>
      </c>
      <c r="G344" s="117">
        <v>3909</v>
      </c>
      <c r="H344" s="118" t="s">
        <v>6731</v>
      </c>
      <c r="I344" s="117">
        <v>194</v>
      </c>
      <c r="J344" s="116" t="s">
        <v>6866</v>
      </c>
      <c r="K344" t="s">
        <v>6839</v>
      </c>
      <c r="L344" t="s">
        <v>6840</v>
      </c>
    </row>
    <row r="345" spans="1:12" ht="15" customHeight="1" x14ac:dyDescent="0.25">
      <c r="A345" s="111" t="str">
        <f t="shared" si="5"/>
        <v>34254112</v>
      </c>
      <c r="B345" s="117">
        <v>3425411</v>
      </c>
      <c r="C345" s="117">
        <v>2</v>
      </c>
      <c r="D345" s="118" t="s">
        <v>4519</v>
      </c>
      <c r="E345" s="119" t="s">
        <v>4520</v>
      </c>
      <c r="F345" s="116" t="s">
        <v>6852</v>
      </c>
      <c r="G345" s="117">
        <v>3927</v>
      </c>
      <c r="H345" s="118" t="s">
        <v>6737</v>
      </c>
      <c r="I345" s="117">
        <v>194</v>
      </c>
      <c r="J345" s="116" t="s">
        <v>6866</v>
      </c>
      <c r="K345" t="s">
        <v>6841</v>
      </c>
      <c r="L345" t="s">
        <v>6842</v>
      </c>
    </row>
    <row r="346" spans="1:12" ht="15" customHeight="1" x14ac:dyDescent="0.25">
      <c r="A346" s="111" t="str">
        <f t="shared" si="5"/>
        <v>58822291</v>
      </c>
      <c r="B346" s="117">
        <v>5882229</v>
      </c>
      <c r="C346" s="117">
        <v>1</v>
      </c>
      <c r="D346" s="118" t="s">
        <v>4554</v>
      </c>
      <c r="E346" s="119">
        <v>13871080</v>
      </c>
      <c r="F346" s="116" t="s">
        <v>6852</v>
      </c>
      <c r="G346" s="117">
        <v>3906</v>
      </c>
      <c r="H346" s="118" t="s">
        <v>6740</v>
      </c>
      <c r="I346" s="117">
        <v>194</v>
      </c>
      <c r="J346" s="116" t="s">
        <v>6866</v>
      </c>
      <c r="K346" t="s">
        <v>6841</v>
      </c>
      <c r="L346" t="s">
        <v>6842</v>
      </c>
    </row>
    <row r="347" spans="1:12" ht="15" customHeight="1" x14ac:dyDescent="0.25">
      <c r="A347" s="111" t="str">
        <f t="shared" si="5"/>
        <v>96267501</v>
      </c>
      <c r="B347" s="117">
        <v>9626750</v>
      </c>
      <c r="C347" s="117">
        <v>1</v>
      </c>
      <c r="D347" s="118" t="s">
        <v>4684</v>
      </c>
      <c r="E347" s="119" t="s">
        <v>4685</v>
      </c>
      <c r="F347" s="116" t="s">
        <v>6860</v>
      </c>
      <c r="G347" s="117">
        <v>3921</v>
      </c>
      <c r="H347" s="118" t="s">
        <v>6485</v>
      </c>
      <c r="I347" s="117">
        <v>194</v>
      </c>
      <c r="J347" s="116" t="s">
        <v>6866</v>
      </c>
      <c r="K347" t="s">
        <v>6837</v>
      </c>
      <c r="L347" t="s">
        <v>6838</v>
      </c>
    </row>
    <row r="348" spans="1:12" ht="15" customHeight="1" x14ac:dyDescent="0.25">
      <c r="A348" s="111" t="str">
        <f t="shared" si="5"/>
        <v>37328483</v>
      </c>
      <c r="B348" s="117">
        <v>3732848</v>
      </c>
      <c r="C348" s="117">
        <v>3</v>
      </c>
      <c r="D348" s="118" t="s">
        <v>4931</v>
      </c>
      <c r="E348" s="119" t="s">
        <v>4932</v>
      </c>
      <c r="F348" s="116" t="s">
        <v>6858</v>
      </c>
      <c r="G348" s="117">
        <v>3927</v>
      </c>
      <c r="H348" s="118" t="s">
        <v>6737</v>
      </c>
      <c r="I348" s="117">
        <v>194</v>
      </c>
      <c r="J348" s="116" t="s">
        <v>6866</v>
      </c>
      <c r="K348" t="s">
        <v>6837</v>
      </c>
      <c r="L348" t="s">
        <v>6838</v>
      </c>
    </row>
    <row r="349" spans="1:12" ht="15" customHeight="1" x14ac:dyDescent="0.25">
      <c r="A349" s="111" t="str">
        <f t="shared" si="5"/>
        <v>84068702</v>
      </c>
      <c r="B349" s="117">
        <v>8406870</v>
      </c>
      <c r="C349" s="117">
        <v>2</v>
      </c>
      <c r="D349" s="118" t="s">
        <v>5004</v>
      </c>
      <c r="E349" s="119" t="s">
        <v>5005</v>
      </c>
      <c r="F349" s="116" t="s">
        <v>6852</v>
      </c>
      <c r="G349" s="117">
        <v>3899</v>
      </c>
      <c r="H349" s="118" t="s">
        <v>6764</v>
      </c>
      <c r="I349" s="117">
        <v>194</v>
      </c>
      <c r="J349" s="116" t="s">
        <v>6866</v>
      </c>
      <c r="K349" t="s">
        <v>6841</v>
      </c>
      <c r="L349" t="s">
        <v>6842</v>
      </c>
    </row>
    <row r="350" spans="1:12" ht="15" customHeight="1" x14ac:dyDescent="0.25">
      <c r="A350" s="111" t="str">
        <f t="shared" si="5"/>
        <v>28194541</v>
      </c>
      <c r="B350" s="117">
        <v>2819454</v>
      </c>
      <c r="C350" s="117">
        <v>1</v>
      </c>
      <c r="D350" s="118" t="s">
        <v>5059</v>
      </c>
      <c r="E350" s="119">
        <v>6814466</v>
      </c>
      <c r="F350" s="116" t="s">
        <v>6852</v>
      </c>
      <c r="G350" s="117">
        <v>3915</v>
      </c>
      <c r="H350" s="118" t="s">
        <v>6444</v>
      </c>
      <c r="I350" s="117">
        <v>194</v>
      </c>
      <c r="J350" s="116" t="s">
        <v>6866</v>
      </c>
      <c r="K350" t="s">
        <v>6841</v>
      </c>
      <c r="L350" t="s">
        <v>6842</v>
      </c>
    </row>
    <row r="351" spans="1:12" ht="15" customHeight="1" x14ac:dyDescent="0.25">
      <c r="A351" s="111" t="str">
        <f t="shared" si="5"/>
        <v>29752331</v>
      </c>
      <c r="B351" s="117">
        <v>2975233</v>
      </c>
      <c r="C351" s="117">
        <v>1</v>
      </c>
      <c r="D351" s="118" t="s">
        <v>5100</v>
      </c>
      <c r="E351" s="119" t="s">
        <v>5101</v>
      </c>
      <c r="F351" s="116" t="s">
        <v>6849</v>
      </c>
      <c r="G351" s="117">
        <v>71024</v>
      </c>
      <c r="H351" s="118" t="s">
        <v>6770</v>
      </c>
      <c r="I351" s="117">
        <v>194</v>
      </c>
      <c r="J351" s="116" t="s">
        <v>6866</v>
      </c>
      <c r="K351" t="s">
        <v>6839</v>
      </c>
      <c r="L351" t="s">
        <v>6840</v>
      </c>
    </row>
    <row r="352" spans="1:12" ht="15" customHeight="1" x14ac:dyDescent="0.25">
      <c r="A352" s="111" t="str">
        <f t="shared" si="5"/>
        <v>117261181</v>
      </c>
      <c r="B352" s="117">
        <v>11726118</v>
      </c>
      <c r="C352" s="117">
        <v>1</v>
      </c>
      <c r="D352" s="118" t="s">
        <v>5131</v>
      </c>
      <c r="E352" s="119" t="s">
        <v>5132</v>
      </c>
      <c r="F352" s="116" t="s">
        <v>6849</v>
      </c>
      <c r="G352" s="117">
        <v>71011</v>
      </c>
      <c r="H352" s="118" t="s">
        <v>6774</v>
      </c>
      <c r="I352" s="117">
        <v>194</v>
      </c>
      <c r="J352" s="116" t="s">
        <v>6866</v>
      </c>
      <c r="K352" t="s">
        <v>6837</v>
      </c>
      <c r="L352" t="s">
        <v>6838</v>
      </c>
    </row>
    <row r="353" spans="1:12" ht="15" customHeight="1" x14ac:dyDescent="0.25">
      <c r="A353" s="111" t="str">
        <f t="shared" si="5"/>
        <v>102843455</v>
      </c>
      <c r="B353" s="117">
        <v>10284345</v>
      </c>
      <c r="C353" s="117">
        <v>5</v>
      </c>
      <c r="D353" s="118" t="s">
        <v>5426</v>
      </c>
      <c r="E353" s="119" t="s">
        <v>5427</v>
      </c>
      <c r="F353" s="116" t="s">
        <v>6858</v>
      </c>
      <c r="G353" s="117">
        <v>3893</v>
      </c>
      <c r="H353" s="118" t="s">
        <v>6703</v>
      </c>
      <c r="I353" s="117">
        <v>194</v>
      </c>
      <c r="J353" s="116" t="s">
        <v>6866</v>
      </c>
      <c r="K353" t="s">
        <v>6837</v>
      </c>
      <c r="L353" t="s">
        <v>6838</v>
      </c>
    </row>
    <row r="354" spans="1:12" ht="15" customHeight="1" x14ac:dyDescent="0.25">
      <c r="A354" s="111" t="str">
        <f t="shared" si="5"/>
        <v>57915581</v>
      </c>
      <c r="B354" s="117">
        <v>5791558</v>
      </c>
      <c r="C354" s="117">
        <v>1</v>
      </c>
      <c r="D354" s="118" t="s">
        <v>5457</v>
      </c>
      <c r="E354" s="119" t="s">
        <v>5458</v>
      </c>
      <c r="F354" s="116" t="s">
        <v>6849</v>
      </c>
      <c r="G354" s="117">
        <v>71012</v>
      </c>
      <c r="H354" s="118" t="s">
        <v>6632</v>
      </c>
      <c r="I354" s="117">
        <v>194</v>
      </c>
      <c r="J354" s="116" t="s">
        <v>6866</v>
      </c>
      <c r="K354" t="s">
        <v>6839</v>
      </c>
      <c r="L354" t="s">
        <v>6840</v>
      </c>
    </row>
    <row r="355" spans="1:12" ht="15" customHeight="1" x14ac:dyDescent="0.25">
      <c r="A355" s="111" t="str">
        <f t="shared" si="5"/>
        <v>96558521</v>
      </c>
      <c r="B355" s="117">
        <v>9655852</v>
      </c>
      <c r="C355" s="117">
        <v>1</v>
      </c>
      <c r="D355" s="118" t="s">
        <v>5558</v>
      </c>
      <c r="E355" s="119" t="s">
        <v>5559</v>
      </c>
      <c r="F355" s="116" t="s">
        <v>6849</v>
      </c>
      <c r="G355" s="117">
        <v>3921</v>
      </c>
      <c r="H355" s="118" t="s">
        <v>6485</v>
      </c>
      <c r="I355" s="117">
        <v>194</v>
      </c>
      <c r="J355" s="116" t="s">
        <v>6866</v>
      </c>
      <c r="K355" t="s">
        <v>6837</v>
      </c>
      <c r="L355" t="s">
        <v>6838</v>
      </c>
    </row>
    <row r="356" spans="1:12" ht="15" customHeight="1" x14ac:dyDescent="0.25">
      <c r="A356" s="111" t="str">
        <f t="shared" si="5"/>
        <v>55849911</v>
      </c>
      <c r="B356" s="117">
        <v>5584991</v>
      </c>
      <c r="C356" s="117">
        <v>1</v>
      </c>
      <c r="D356" s="118" t="s">
        <v>5607</v>
      </c>
      <c r="E356" s="119" t="s">
        <v>5608</v>
      </c>
      <c r="F356" s="116" t="s">
        <v>6858</v>
      </c>
      <c r="G356" s="117">
        <v>70993</v>
      </c>
      <c r="H356" s="118" t="s">
        <v>6430</v>
      </c>
      <c r="I356" s="117">
        <v>194</v>
      </c>
      <c r="J356" s="116" t="s">
        <v>6866</v>
      </c>
      <c r="K356" t="s">
        <v>6839</v>
      </c>
      <c r="L356" t="s">
        <v>6840</v>
      </c>
    </row>
    <row r="357" spans="1:12" ht="15" customHeight="1" x14ac:dyDescent="0.25">
      <c r="A357" s="111" t="str">
        <f t="shared" si="5"/>
        <v>69471283</v>
      </c>
      <c r="B357" s="117">
        <v>6947128</v>
      </c>
      <c r="C357" s="117">
        <v>3</v>
      </c>
      <c r="D357" s="118" t="s">
        <v>5767</v>
      </c>
      <c r="E357" s="119">
        <v>9210312</v>
      </c>
      <c r="F357" s="116" t="s">
        <v>6852</v>
      </c>
      <c r="G357" s="117">
        <v>3915</v>
      </c>
      <c r="H357" s="118" t="s">
        <v>6444</v>
      </c>
      <c r="I357" s="117">
        <v>194</v>
      </c>
      <c r="J357" s="116" t="s">
        <v>6866</v>
      </c>
      <c r="K357" t="s">
        <v>6841</v>
      </c>
      <c r="L357" t="s">
        <v>6842</v>
      </c>
    </row>
    <row r="358" spans="1:12" ht="15" customHeight="1" x14ac:dyDescent="0.25">
      <c r="A358" s="111" t="str">
        <f t="shared" si="5"/>
        <v>130647692</v>
      </c>
      <c r="B358" s="117">
        <v>13064769</v>
      </c>
      <c r="C358" s="117">
        <v>2</v>
      </c>
      <c r="D358" s="118" t="s">
        <v>6117</v>
      </c>
      <c r="E358" s="119" t="s">
        <v>6118</v>
      </c>
      <c r="F358" s="116" t="s">
        <v>6858</v>
      </c>
      <c r="G358" s="117">
        <v>70993</v>
      </c>
      <c r="H358" s="118" t="s">
        <v>6430</v>
      </c>
      <c r="I358" s="117">
        <v>194</v>
      </c>
      <c r="J358" s="116" t="s">
        <v>6866</v>
      </c>
      <c r="K358" t="s">
        <v>6837</v>
      </c>
      <c r="L358" t="s">
        <v>6838</v>
      </c>
    </row>
    <row r="359" spans="1:12" ht="15" customHeight="1" x14ac:dyDescent="0.25">
      <c r="A359" s="111" t="str">
        <f t="shared" si="5"/>
        <v>129665023</v>
      </c>
      <c r="B359" s="117">
        <v>12966502</v>
      </c>
      <c r="C359" s="117">
        <v>3</v>
      </c>
      <c r="D359" s="118" t="s">
        <v>6290</v>
      </c>
      <c r="E359" s="119">
        <v>15138254</v>
      </c>
      <c r="F359" s="116" t="s">
        <v>6858</v>
      </c>
      <c r="G359" s="117">
        <v>70993</v>
      </c>
      <c r="H359" s="118" t="s">
        <v>6430</v>
      </c>
      <c r="I359" s="117">
        <v>194</v>
      </c>
      <c r="J359" s="116" t="s">
        <v>6866</v>
      </c>
      <c r="K359" t="s">
        <v>6837</v>
      </c>
      <c r="L359" t="s">
        <v>6838</v>
      </c>
    </row>
    <row r="360" spans="1:12" ht="15" customHeight="1" x14ac:dyDescent="0.25">
      <c r="A360" s="111" t="str">
        <f t="shared" si="5"/>
        <v>81802221</v>
      </c>
      <c r="B360" s="117">
        <v>8180222</v>
      </c>
      <c r="C360" s="117">
        <v>1</v>
      </c>
      <c r="D360" s="118" t="s">
        <v>6366</v>
      </c>
      <c r="E360" s="119" t="s">
        <v>6367</v>
      </c>
      <c r="F360" s="116" t="s">
        <v>6849</v>
      </c>
      <c r="G360" s="117">
        <v>71020</v>
      </c>
      <c r="H360" s="118" t="s">
        <v>6511</v>
      </c>
      <c r="I360" s="117">
        <v>194</v>
      </c>
      <c r="J360" s="116" t="s">
        <v>6866</v>
      </c>
      <c r="K360" t="s">
        <v>6837</v>
      </c>
      <c r="L360" t="s">
        <v>6838</v>
      </c>
    </row>
    <row r="361" spans="1:12" ht="15" customHeight="1" x14ac:dyDescent="0.25">
      <c r="A361" s="111" t="str">
        <f t="shared" si="5"/>
        <v>51714532</v>
      </c>
      <c r="B361" s="117">
        <v>5171453</v>
      </c>
      <c r="C361" s="117">
        <v>2</v>
      </c>
      <c r="D361" s="118" t="s">
        <v>6397</v>
      </c>
      <c r="E361" s="119">
        <v>12740692</v>
      </c>
      <c r="F361" s="116" t="s">
        <v>6849</v>
      </c>
      <c r="G361" s="117">
        <v>3915</v>
      </c>
      <c r="H361" s="118" t="s">
        <v>6444</v>
      </c>
      <c r="I361" s="117">
        <v>194</v>
      </c>
      <c r="J361" s="116" t="s">
        <v>6866</v>
      </c>
      <c r="K361" t="s">
        <v>6837</v>
      </c>
      <c r="L361" t="s">
        <v>6838</v>
      </c>
    </row>
    <row r="362" spans="1:12" ht="15" customHeight="1" x14ac:dyDescent="0.25">
      <c r="A362" s="111" t="str">
        <f t="shared" si="5"/>
        <v>57058121</v>
      </c>
      <c r="B362" s="117">
        <v>5705812</v>
      </c>
      <c r="C362" s="117">
        <v>1</v>
      </c>
      <c r="D362" s="118" t="s">
        <v>1931</v>
      </c>
      <c r="E362" s="119">
        <v>14264204</v>
      </c>
      <c r="F362" s="116" t="s">
        <v>6849</v>
      </c>
      <c r="G362" s="117">
        <v>73717</v>
      </c>
      <c r="H362" s="118" t="s">
        <v>6436</v>
      </c>
      <c r="I362" s="117">
        <v>107</v>
      </c>
      <c r="J362" s="116" t="s">
        <v>6869</v>
      </c>
      <c r="K362" t="s">
        <v>6839</v>
      </c>
      <c r="L362" t="s">
        <v>6840</v>
      </c>
    </row>
    <row r="363" spans="1:12" ht="15" customHeight="1" x14ac:dyDescent="0.25">
      <c r="A363" s="111" t="str">
        <f t="shared" si="5"/>
        <v>72712072</v>
      </c>
      <c r="B363" s="117">
        <v>7271207</v>
      </c>
      <c r="C363" s="117">
        <v>2</v>
      </c>
      <c r="D363" s="118" t="s">
        <v>1945</v>
      </c>
      <c r="E363" s="119">
        <v>10744674</v>
      </c>
      <c r="F363" s="116" t="s">
        <v>6857</v>
      </c>
      <c r="G363" s="117">
        <v>73675</v>
      </c>
      <c r="H363" s="118" t="s">
        <v>6442</v>
      </c>
      <c r="I363" s="117">
        <v>107</v>
      </c>
      <c r="J363" s="116" t="s">
        <v>6869</v>
      </c>
      <c r="K363" t="s">
        <v>6837</v>
      </c>
      <c r="L363" t="s">
        <v>6838</v>
      </c>
    </row>
    <row r="364" spans="1:12" ht="15" customHeight="1" x14ac:dyDescent="0.25">
      <c r="A364" s="111" t="str">
        <f t="shared" si="5"/>
        <v>72917726</v>
      </c>
      <c r="B364" s="117">
        <v>7291772</v>
      </c>
      <c r="C364" s="117">
        <v>6</v>
      </c>
      <c r="D364" s="118" t="s">
        <v>1966</v>
      </c>
      <c r="E364" s="119" t="s">
        <v>1967</v>
      </c>
      <c r="F364" s="116" t="s">
        <v>6849</v>
      </c>
      <c r="G364" s="117">
        <v>72902</v>
      </c>
      <c r="H364" s="118" t="s">
        <v>6452</v>
      </c>
      <c r="I364" s="117">
        <v>107</v>
      </c>
      <c r="J364" s="116" t="s">
        <v>6869</v>
      </c>
      <c r="K364" t="s">
        <v>6837</v>
      </c>
      <c r="L364" t="s">
        <v>6838</v>
      </c>
    </row>
    <row r="365" spans="1:12" ht="15" customHeight="1" x14ac:dyDescent="0.25">
      <c r="A365" s="111" t="str">
        <f t="shared" si="5"/>
        <v>69647221</v>
      </c>
      <c r="B365" s="117">
        <v>6964722</v>
      </c>
      <c r="C365" s="117">
        <v>1</v>
      </c>
      <c r="D365" s="118" t="s">
        <v>2116</v>
      </c>
      <c r="E365" s="119">
        <v>12372173</v>
      </c>
      <c r="F365" s="116" t="s">
        <v>6849</v>
      </c>
      <c r="G365" s="117">
        <v>72835</v>
      </c>
      <c r="H365" s="118" t="s">
        <v>6492</v>
      </c>
      <c r="I365" s="117">
        <v>107</v>
      </c>
      <c r="J365" s="116" t="s">
        <v>6869</v>
      </c>
      <c r="K365" t="s">
        <v>6837</v>
      </c>
      <c r="L365" t="s">
        <v>6838</v>
      </c>
    </row>
    <row r="366" spans="1:12" ht="15" customHeight="1" x14ac:dyDescent="0.25">
      <c r="A366" s="111" t="str">
        <f t="shared" si="5"/>
        <v>55859461</v>
      </c>
      <c r="B366" s="117">
        <v>5585946</v>
      </c>
      <c r="C366" s="117">
        <v>1</v>
      </c>
      <c r="D366" s="118" t="s">
        <v>2121</v>
      </c>
      <c r="E366" s="119" t="s">
        <v>2122</v>
      </c>
      <c r="F366" s="116" t="s">
        <v>6857</v>
      </c>
      <c r="G366" s="117">
        <v>72397</v>
      </c>
      <c r="H366" s="118" t="s">
        <v>6494</v>
      </c>
      <c r="I366" s="117">
        <v>107</v>
      </c>
      <c r="J366" s="116" t="s">
        <v>6869</v>
      </c>
      <c r="K366" t="s">
        <v>6839</v>
      </c>
      <c r="L366" t="s">
        <v>6840</v>
      </c>
    </row>
    <row r="367" spans="1:12" ht="15" customHeight="1" x14ac:dyDescent="0.25">
      <c r="A367" s="111" t="str">
        <f t="shared" si="5"/>
        <v>81751601</v>
      </c>
      <c r="B367" s="117">
        <v>8175160</v>
      </c>
      <c r="C367" s="117">
        <v>1</v>
      </c>
      <c r="D367" s="118" t="s">
        <v>2191</v>
      </c>
      <c r="E367" s="119" t="s">
        <v>2192</v>
      </c>
      <c r="F367" s="116" t="s">
        <v>6852</v>
      </c>
      <c r="G367" s="117">
        <v>72791</v>
      </c>
      <c r="H367" s="118" t="s">
        <v>6512</v>
      </c>
      <c r="I367" s="117">
        <v>107</v>
      </c>
      <c r="J367" s="116" t="s">
        <v>6869</v>
      </c>
      <c r="K367" t="s">
        <v>6841</v>
      </c>
      <c r="L367" t="s">
        <v>6842</v>
      </c>
    </row>
    <row r="368" spans="1:12" ht="15" customHeight="1" x14ac:dyDescent="0.25">
      <c r="A368" s="111" t="str">
        <f t="shared" si="5"/>
        <v>78454551</v>
      </c>
      <c r="B368" s="117">
        <v>7845455</v>
      </c>
      <c r="C368" s="117">
        <v>1</v>
      </c>
      <c r="D368" s="118" t="s">
        <v>2245</v>
      </c>
      <c r="E368" s="119" t="s">
        <v>2246</v>
      </c>
      <c r="F368" s="116" t="s">
        <v>6849</v>
      </c>
      <c r="G368" s="117">
        <v>72791</v>
      </c>
      <c r="H368" s="118" t="s">
        <v>6512</v>
      </c>
      <c r="I368" s="117">
        <v>107</v>
      </c>
      <c r="J368" s="116" t="s">
        <v>6869</v>
      </c>
      <c r="K368" t="s">
        <v>6837</v>
      </c>
      <c r="L368" t="s">
        <v>6838</v>
      </c>
    </row>
    <row r="369" spans="1:12" ht="15" customHeight="1" x14ac:dyDescent="0.25">
      <c r="A369" s="111" t="str">
        <f t="shared" si="5"/>
        <v>58693161</v>
      </c>
      <c r="B369" s="117">
        <v>5869316</v>
      </c>
      <c r="C369" s="117">
        <v>1</v>
      </c>
      <c r="D369" s="118" t="s">
        <v>2329</v>
      </c>
      <c r="E369" s="119" t="s">
        <v>2330</v>
      </c>
      <c r="F369" s="116" t="s">
        <v>6857</v>
      </c>
      <c r="G369" s="117">
        <v>72397</v>
      </c>
      <c r="H369" s="118" t="s">
        <v>6494</v>
      </c>
      <c r="I369" s="117">
        <v>107</v>
      </c>
      <c r="J369" s="116" t="s">
        <v>6869</v>
      </c>
      <c r="K369" t="s">
        <v>6839</v>
      </c>
      <c r="L369" t="s">
        <v>6840</v>
      </c>
    </row>
    <row r="370" spans="1:12" ht="15" customHeight="1" x14ac:dyDescent="0.25">
      <c r="A370" s="111" t="str">
        <f t="shared" si="5"/>
        <v>21199121</v>
      </c>
      <c r="B370" s="117">
        <v>2119912</v>
      </c>
      <c r="C370" s="117">
        <v>1</v>
      </c>
      <c r="D370" s="118" t="s">
        <v>2333</v>
      </c>
      <c r="E370" s="119">
        <v>4928585</v>
      </c>
      <c r="F370" s="116" t="s">
        <v>6857</v>
      </c>
      <c r="G370" s="117">
        <v>72201</v>
      </c>
      <c r="H370" s="118" t="s">
        <v>6533</v>
      </c>
      <c r="I370" s="117">
        <v>107</v>
      </c>
      <c r="J370" s="116" t="s">
        <v>6869</v>
      </c>
      <c r="K370" t="s">
        <v>6840</v>
      </c>
      <c r="L370" t="s">
        <v>6843</v>
      </c>
    </row>
    <row r="371" spans="1:12" ht="15" customHeight="1" x14ac:dyDescent="0.25">
      <c r="A371" s="111" t="str">
        <f t="shared" si="5"/>
        <v>25557731</v>
      </c>
      <c r="B371" s="117">
        <v>2555773</v>
      </c>
      <c r="C371" s="117">
        <v>1</v>
      </c>
      <c r="D371" s="118" t="s">
        <v>2356</v>
      </c>
      <c r="E371" s="119">
        <v>5688754</v>
      </c>
      <c r="F371" s="116" t="s">
        <v>6857</v>
      </c>
      <c r="G371" s="117">
        <v>72791</v>
      </c>
      <c r="H371" s="118" t="s">
        <v>6512</v>
      </c>
      <c r="I371" s="117">
        <v>107</v>
      </c>
      <c r="J371" s="116" t="s">
        <v>6869</v>
      </c>
      <c r="K371" t="s">
        <v>6839</v>
      </c>
      <c r="L371" t="s">
        <v>6840</v>
      </c>
    </row>
    <row r="372" spans="1:12" ht="15" customHeight="1" x14ac:dyDescent="0.25">
      <c r="A372" s="111" t="str">
        <f t="shared" si="5"/>
        <v>79458512</v>
      </c>
      <c r="B372" s="117">
        <v>7945851</v>
      </c>
      <c r="C372" s="117">
        <v>2</v>
      </c>
      <c r="D372" s="118" t="s">
        <v>2398</v>
      </c>
      <c r="E372" s="119">
        <v>18528102</v>
      </c>
      <c r="F372" s="116" t="s">
        <v>6849</v>
      </c>
      <c r="G372" s="117">
        <v>73806</v>
      </c>
      <c r="H372" s="118" t="s">
        <v>6546</v>
      </c>
      <c r="I372" s="117">
        <v>107</v>
      </c>
      <c r="J372" s="116" t="s">
        <v>6869</v>
      </c>
      <c r="K372" t="s">
        <v>6837</v>
      </c>
      <c r="L372" t="s">
        <v>6838</v>
      </c>
    </row>
    <row r="373" spans="1:12" ht="15" customHeight="1" x14ac:dyDescent="0.25">
      <c r="A373" s="111" t="str">
        <f t="shared" si="5"/>
        <v>81182311</v>
      </c>
      <c r="B373" s="117">
        <v>8118231</v>
      </c>
      <c r="C373" s="117">
        <v>1</v>
      </c>
      <c r="D373" s="118" t="s">
        <v>2407</v>
      </c>
      <c r="E373" s="119">
        <v>11742049</v>
      </c>
      <c r="F373" s="116" t="s">
        <v>6849</v>
      </c>
      <c r="G373" s="117">
        <v>72726</v>
      </c>
      <c r="H373" s="118" t="s">
        <v>6548</v>
      </c>
      <c r="I373" s="117">
        <v>107</v>
      </c>
      <c r="J373" s="116" t="s">
        <v>6869</v>
      </c>
      <c r="K373" t="s">
        <v>6837</v>
      </c>
      <c r="L373" t="s">
        <v>6838</v>
      </c>
    </row>
    <row r="374" spans="1:12" ht="15" customHeight="1" x14ac:dyDescent="0.25">
      <c r="A374" s="111" t="str">
        <f t="shared" si="5"/>
        <v>124053344</v>
      </c>
      <c r="B374" s="117">
        <v>12405334</v>
      </c>
      <c r="C374" s="117">
        <v>4</v>
      </c>
      <c r="D374" s="118" t="s">
        <v>2452</v>
      </c>
      <c r="E374" s="119" t="s">
        <v>2453</v>
      </c>
      <c r="F374" s="116" t="s">
        <v>6857</v>
      </c>
      <c r="G374" s="117">
        <v>72835</v>
      </c>
      <c r="H374" s="118" t="s">
        <v>6492</v>
      </c>
      <c r="I374" s="117">
        <v>107</v>
      </c>
      <c r="J374" s="116" t="s">
        <v>6869</v>
      </c>
      <c r="K374" t="s">
        <v>6837</v>
      </c>
      <c r="L374" t="s">
        <v>6838</v>
      </c>
    </row>
    <row r="375" spans="1:12" ht="15" customHeight="1" x14ac:dyDescent="0.25">
      <c r="A375" s="111" t="str">
        <f t="shared" si="5"/>
        <v>93068331</v>
      </c>
      <c r="B375" s="117">
        <v>9306833</v>
      </c>
      <c r="C375" s="117">
        <v>1</v>
      </c>
      <c r="D375" s="118" t="s">
        <v>2482</v>
      </c>
      <c r="E375" s="119">
        <v>7921156</v>
      </c>
      <c r="F375" s="116" t="s">
        <v>6857</v>
      </c>
      <c r="G375" s="117">
        <v>72726</v>
      </c>
      <c r="H375" s="118" t="s">
        <v>6548</v>
      </c>
      <c r="I375" s="117">
        <v>107</v>
      </c>
      <c r="J375" s="116" t="s">
        <v>6869</v>
      </c>
      <c r="K375" t="s">
        <v>6837</v>
      </c>
      <c r="L375" t="s">
        <v>6838</v>
      </c>
    </row>
    <row r="376" spans="1:12" ht="15" customHeight="1" x14ac:dyDescent="0.25">
      <c r="A376" s="111" t="str">
        <f t="shared" si="5"/>
        <v>101046892</v>
      </c>
      <c r="B376" s="117">
        <v>10104689</v>
      </c>
      <c r="C376" s="117">
        <v>2</v>
      </c>
      <c r="D376" s="118" t="s">
        <v>2494</v>
      </c>
      <c r="E376" s="119">
        <v>8994876</v>
      </c>
      <c r="F376" s="116" t="s">
        <v>6858</v>
      </c>
      <c r="G376" s="117">
        <v>72261</v>
      </c>
      <c r="H376" s="118" t="s">
        <v>6566</v>
      </c>
      <c r="I376" s="117">
        <v>107</v>
      </c>
      <c r="J376" s="116" t="s">
        <v>6869</v>
      </c>
      <c r="K376" t="s">
        <v>6837</v>
      </c>
      <c r="L376" t="s">
        <v>6838</v>
      </c>
    </row>
    <row r="377" spans="1:12" ht="15" customHeight="1" x14ac:dyDescent="0.25">
      <c r="A377" s="111" t="str">
        <f t="shared" si="5"/>
        <v>69635842</v>
      </c>
      <c r="B377" s="117">
        <v>6963584</v>
      </c>
      <c r="C377" s="117">
        <v>2</v>
      </c>
      <c r="D377" s="118" t="s">
        <v>2553</v>
      </c>
      <c r="E377" s="119">
        <v>8377320</v>
      </c>
      <c r="F377" s="116" t="s">
        <v>6849</v>
      </c>
      <c r="G377" s="117">
        <v>73696</v>
      </c>
      <c r="H377" s="118" t="s">
        <v>6573</v>
      </c>
      <c r="I377" s="117">
        <v>107</v>
      </c>
      <c r="J377" s="116" t="s">
        <v>6869</v>
      </c>
      <c r="K377" t="s">
        <v>6837</v>
      </c>
      <c r="L377" t="s">
        <v>6838</v>
      </c>
    </row>
    <row r="378" spans="1:12" ht="15" customHeight="1" x14ac:dyDescent="0.25">
      <c r="A378" s="111" t="str">
        <f t="shared" si="5"/>
        <v>73077791</v>
      </c>
      <c r="B378" s="117">
        <v>7307779</v>
      </c>
      <c r="C378" s="117">
        <v>1</v>
      </c>
      <c r="D378" s="118" t="s">
        <v>2562</v>
      </c>
      <c r="E378" s="119">
        <v>9472552</v>
      </c>
      <c r="F378" s="116" t="s">
        <v>6857</v>
      </c>
      <c r="G378" s="117">
        <v>72902</v>
      </c>
      <c r="H378" s="118" t="s">
        <v>6452</v>
      </c>
      <c r="I378" s="117">
        <v>107</v>
      </c>
      <c r="J378" s="116" t="s">
        <v>6869</v>
      </c>
      <c r="K378" t="s">
        <v>6839</v>
      </c>
      <c r="L378" t="s">
        <v>6840</v>
      </c>
    </row>
    <row r="379" spans="1:12" ht="15" customHeight="1" x14ac:dyDescent="0.25">
      <c r="A379" s="111" t="str">
        <f t="shared" si="5"/>
        <v>78356702</v>
      </c>
      <c r="B379" s="117">
        <v>7835670</v>
      </c>
      <c r="C379" s="117">
        <v>2</v>
      </c>
      <c r="D379" s="118" t="s">
        <v>2564</v>
      </c>
      <c r="E379" s="119">
        <v>8934167</v>
      </c>
      <c r="F379" s="116" t="s">
        <v>6857</v>
      </c>
      <c r="G379" s="117">
        <v>73837</v>
      </c>
      <c r="H379" s="118" t="s">
        <v>6574</v>
      </c>
      <c r="I379" s="117">
        <v>107</v>
      </c>
      <c r="J379" s="116" t="s">
        <v>6869</v>
      </c>
      <c r="K379" t="s">
        <v>6837</v>
      </c>
      <c r="L379" t="s">
        <v>6838</v>
      </c>
    </row>
    <row r="380" spans="1:12" ht="15" customHeight="1" x14ac:dyDescent="0.25">
      <c r="A380" s="111" t="str">
        <f t="shared" si="5"/>
        <v>24210571</v>
      </c>
      <c r="B380" s="117">
        <v>2421057</v>
      </c>
      <c r="C380" s="117">
        <v>1</v>
      </c>
      <c r="D380" s="118" t="s">
        <v>2566</v>
      </c>
      <c r="E380" s="119" t="s">
        <v>2567</v>
      </c>
      <c r="F380" s="116" t="s">
        <v>6857</v>
      </c>
      <c r="G380" s="117">
        <v>72618</v>
      </c>
      <c r="H380" s="118" t="s">
        <v>6575</v>
      </c>
      <c r="I380" s="117">
        <v>107</v>
      </c>
      <c r="J380" s="116" t="s">
        <v>6869</v>
      </c>
      <c r="K380" t="s">
        <v>6839</v>
      </c>
      <c r="L380" t="s">
        <v>6840</v>
      </c>
    </row>
    <row r="381" spans="1:12" ht="15" customHeight="1" x14ac:dyDescent="0.25">
      <c r="A381" s="111" t="str">
        <f t="shared" si="5"/>
        <v>84515901</v>
      </c>
      <c r="B381" s="117">
        <v>8451590</v>
      </c>
      <c r="C381" s="117">
        <v>1</v>
      </c>
      <c r="D381" s="118" t="s">
        <v>2711</v>
      </c>
      <c r="E381" s="119">
        <v>13047543</v>
      </c>
      <c r="F381" s="116" t="s">
        <v>6849</v>
      </c>
      <c r="G381" s="117">
        <v>73058</v>
      </c>
      <c r="H381" s="118" t="s">
        <v>6593</v>
      </c>
      <c r="I381" s="117">
        <v>107</v>
      </c>
      <c r="J381" s="116" t="s">
        <v>6869</v>
      </c>
      <c r="K381" t="s">
        <v>6837</v>
      </c>
      <c r="L381" t="s">
        <v>6838</v>
      </c>
    </row>
    <row r="382" spans="1:12" ht="15" customHeight="1" x14ac:dyDescent="0.25">
      <c r="A382" s="111" t="str">
        <f t="shared" si="5"/>
        <v>69013591</v>
      </c>
      <c r="B382" s="117">
        <v>6901359</v>
      </c>
      <c r="C382" s="117">
        <v>1</v>
      </c>
      <c r="D382" s="118" t="s">
        <v>2733</v>
      </c>
      <c r="E382" s="119" t="s">
        <v>2734</v>
      </c>
      <c r="F382" s="116" t="s">
        <v>6849</v>
      </c>
      <c r="G382" s="117">
        <v>72261</v>
      </c>
      <c r="H382" s="118" t="s">
        <v>6566</v>
      </c>
      <c r="I382" s="117">
        <v>107</v>
      </c>
      <c r="J382" s="116" t="s">
        <v>6869</v>
      </c>
      <c r="K382" t="s">
        <v>6839</v>
      </c>
      <c r="L382" t="s">
        <v>6840</v>
      </c>
    </row>
    <row r="383" spans="1:12" ht="15" customHeight="1" x14ac:dyDescent="0.25">
      <c r="A383" s="111" t="str">
        <f t="shared" si="5"/>
        <v>59132511</v>
      </c>
      <c r="B383" s="117">
        <v>5913251</v>
      </c>
      <c r="C383" s="117">
        <v>1</v>
      </c>
      <c r="D383" s="118" t="s">
        <v>2747</v>
      </c>
      <c r="E383" s="119">
        <v>9568119</v>
      </c>
      <c r="F383" s="116" t="s">
        <v>6857</v>
      </c>
      <c r="G383" s="117">
        <v>72321</v>
      </c>
      <c r="H383" s="118" t="s">
        <v>6598</v>
      </c>
      <c r="I383" s="117">
        <v>107</v>
      </c>
      <c r="J383" s="116" t="s">
        <v>6869</v>
      </c>
      <c r="K383" t="s">
        <v>6837</v>
      </c>
      <c r="L383" t="s">
        <v>6838</v>
      </c>
    </row>
    <row r="384" spans="1:12" ht="15" customHeight="1" x14ac:dyDescent="0.25">
      <c r="A384" s="111" t="str">
        <f t="shared" si="5"/>
        <v>54951061</v>
      </c>
      <c r="B384" s="117">
        <v>5495106</v>
      </c>
      <c r="C384" s="117">
        <v>1</v>
      </c>
      <c r="D384" s="118" t="s">
        <v>2758</v>
      </c>
      <c r="E384" s="119" t="s">
        <v>2759</v>
      </c>
      <c r="F384" s="116" t="s">
        <v>6849</v>
      </c>
      <c r="G384" s="117">
        <v>72172</v>
      </c>
      <c r="H384" s="118" t="s">
        <v>6603</v>
      </c>
      <c r="I384" s="117">
        <v>107</v>
      </c>
      <c r="J384" s="116" t="s">
        <v>6869</v>
      </c>
      <c r="K384" t="s">
        <v>6839</v>
      </c>
      <c r="L384" t="s">
        <v>6840</v>
      </c>
    </row>
    <row r="385" spans="1:12" ht="15" customHeight="1" x14ac:dyDescent="0.25">
      <c r="A385" s="111" t="str">
        <f t="shared" si="5"/>
        <v>43575531</v>
      </c>
      <c r="B385" s="117">
        <v>4357553</v>
      </c>
      <c r="C385" s="117">
        <v>1</v>
      </c>
      <c r="D385" s="118" t="s">
        <v>2794</v>
      </c>
      <c r="E385" s="119">
        <v>14397571</v>
      </c>
      <c r="F385" s="116" t="s">
        <v>6850</v>
      </c>
      <c r="G385" s="117">
        <v>72648</v>
      </c>
      <c r="H385" s="118" t="s">
        <v>6608</v>
      </c>
      <c r="I385" s="117">
        <v>107</v>
      </c>
      <c r="J385" s="116" t="s">
        <v>6869</v>
      </c>
      <c r="K385" t="s">
        <v>6835</v>
      </c>
      <c r="L385" t="s">
        <v>6836</v>
      </c>
    </row>
    <row r="386" spans="1:12" ht="15" customHeight="1" x14ac:dyDescent="0.25">
      <c r="A386" s="111" t="str">
        <f t="shared" ref="A386:A449" si="6">CONCATENATE(B386,C386)</f>
        <v>77695201</v>
      </c>
      <c r="B386" s="117">
        <v>7769520</v>
      </c>
      <c r="C386" s="117">
        <v>1</v>
      </c>
      <c r="D386" s="118" t="s">
        <v>2799</v>
      </c>
      <c r="E386" s="119">
        <v>22286881</v>
      </c>
      <c r="F386" s="116" t="s">
        <v>6857</v>
      </c>
      <c r="G386" s="117">
        <v>73730</v>
      </c>
      <c r="H386" s="118" t="s">
        <v>6610</v>
      </c>
      <c r="I386" s="117">
        <v>107</v>
      </c>
      <c r="J386" s="116" t="s">
        <v>6869</v>
      </c>
      <c r="K386" t="s">
        <v>6837</v>
      </c>
      <c r="L386" t="s">
        <v>6838</v>
      </c>
    </row>
    <row r="387" spans="1:12" ht="15" customHeight="1" x14ac:dyDescent="0.25">
      <c r="A387" s="111" t="str">
        <f t="shared" si="6"/>
        <v>38268551</v>
      </c>
      <c r="B387" s="117">
        <v>3826855</v>
      </c>
      <c r="C387" s="117">
        <v>1</v>
      </c>
      <c r="D387" s="118" t="s">
        <v>2844</v>
      </c>
      <c r="E387" s="119">
        <v>16296699</v>
      </c>
      <c r="F387" s="116" t="s">
        <v>6849</v>
      </c>
      <c r="G387" s="117">
        <v>72902</v>
      </c>
      <c r="H387" s="118" t="s">
        <v>6452</v>
      </c>
      <c r="I387" s="117">
        <v>107</v>
      </c>
      <c r="J387" s="116" t="s">
        <v>6869</v>
      </c>
      <c r="K387" t="s">
        <v>6839</v>
      </c>
      <c r="L387" t="s">
        <v>6840</v>
      </c>
    </row>
    <row r="388" spans="1:12" ht="15" customHeight="1" x14ac:dyDescent="0.25">
      <c r="A388" s="111" t="str">
        <f t="shared" si="6"/>
        <v>69702292</v>
      </c>
      <c r="B388" s="117">
        <v>6970229</v>
      </c>
      <c r="C388" s="117">
        <v>2</v>
      </c>
      <c r="D388" s="118" t="s">
        <v>2846</v>
      </c>
      <c r="E388" s="119">
        <v>20437155</v>
      </c>
      <c r="F388" s="116" t="s">
        <v>6850</v>
      </c>
      <c r="G388" s="117">
        <v>72648</v>
      </c>
      <c r="H388" s="118" t="s">
        <v>6608</v>
      </c>
      <c r="I388" s="117">
        <v>107</v>
      </c>
      <c r="J388" s="116" t="s">
        <v>6869</v>
      </c>
      <c r="K388" t="s">
        <v>6835</v>
      </c>
      <c r="L388" t="s">
        <v>6836</v>
      </c>
    </row>
    <row r="389" spans="1:12" ht="15" customHeight="1" x14ac:dyDescent="0.25">
      <c r="A389" s="111" t="str">
        <f t="shared" si="6"/>
        <v>70303191</v>
      </c>
      <c r="B389" s="117">
        <v>7030319</v>
      </c>
      <c r="C389" s="117">
        <v>1</v>
      </c>
      <c r="D389" s="118" t="s">
        <v>2849</v>
      </c>
      <c r="E389" s="119" t="s">
        <v>2850</v>
      </c>
      <c r="F389" s="116" t="s">
        <v>6849</v>
      </c>
      <c r="G389" s="117">
        <v>72824</v>
      </c>
      <c r="H389" s="118" t="s">
        <v>6619</v>
      </c>
      <c r="I389" s="117">
        <v>107</v>
      </c>
      <c r="J389" s="116" t="s">
        <v>6869</v>
      </c>
      <c r="K389" t="s">
        <v>6837</v>
      </c>
      <c r="L389" t="s">
        <v>6838</v>
      </c>
    </row>
    <row r="390" spans="1:12" ht="15" customHeight="1" x14ac:dyDescent="0.25">
      <c r="A390" s="111" t="str">
        <f t="shared" si="6"/>
        <v>81590991</v>
      </c>
      <c r="B390" s="117">
        <v>8159099</v>
      </c>
      <c r="C390" s="117">
        <v>1</v>
      </c>
      <c r="D390" s="118" t="s">
        <v>2863</v>
      </c>
      <c r="E390" s="119">
        <v>8915314</v>
      </c>
      <c r="F390" s="116" t="s">
        <v>6859</v>
      </c>
      <c r="G390" s="117">
        <v>72648</v>
      </c>
      <c r="H390" s="118" t="s">
        <v>6608</v>
      </c>
      <c r="I390" s="117">
        <v>107</v>
      </c>
      <c r="J390" s="116" t="s">
        <v>6869</v>
      </c>
      <c r="K390" t="s">
        <v>6837</v>
      </c>
      <c r="L390" t="s">
        <v>6838</v>
      </c>
    </row>
    <row r="391" spans="1:12" ht="15" customHeight="1" x14ac:dyDescent="0.25">
      <c r="A391" s="111" t="str">
        <f t="shared" si="6"/>
        <v>72745791</v>
      </c>
      <c r="B391" s="117">
        <v>7274579</v>
      </c>
      <c r="C391" s="117">
        <v>1</v>
      </c>
      <c r="D391" s="118" t="s">
        <v>2868</v>
      </c>
      <c r="E391" s="119">
        <v>3337102</v>
      </c>
      <c r="F391" s="116" t="s">
        <v>6859</v>
      </c>
      <c r="G391" s="117">
        <v>73744</v>
      </c>
      <c r="H391" s="118" t="s">
        <v>6621</v>
      </c>
      <c r="I391" s="117">
        <v>107</v>
      </c>
      <c r="J391" s="116" t="s">
        <v>6869</v>
      </c>
      <c r="K391" t="s">
        <v>6837</v>
      </c>
      <c r="L391" t="s">
        <v>6838</v>
      </c>
    </row>
    <row r="392" spans="1:12" ht="15" customHeight="1" x14ac:dyDescent="0.25">
      <c r="A392" s="111" t="str">
        <f t="shared" si="6"/>
        <v>23073641</v>
      </c>
      <c r="B392" s="117">
        <v>2307364</v>
      </c>
      <c r="C392" s="117">
        <v>1</v>
      </c>
      <c r="D392" s="118" t="s">
        <v>2879</v>
      </c>
      <c r="E392" s="119">
        <v>5190947</v>
      </c>
      <c r="F392" s="116" t="s">
        <v>6852</v>
      </c>
      <c r="G392" s="117">
        <v>81026</v>
      </c>
      <c r="H392" s="118" t="s">
        <v>6622</v>
      </c>
      <c r="I392" s="117">
        <v>107</v>
      </c>
      <c r="J392" s="116" t="s">
        <v>6869</v>
      </c>
      <c r="K392" t="s">
        <v>6841</v>
      </c>
      <c r="L392" t="s">
        <v>6842</v>
      </c>
    </row>
    <row r="393" spans="1:12" ht="15" customHeight="1" x14ac:dyDescent="0.25">
      <c r="A393" s="111" t="str">
        <f t="shared" si="6"/>
        <v>84612231</v>
      </c>
      <c r="B393" s="117">
        <v>8461223</v>
      </c>
      <c r="C393" s="117">
        <v>1</v>
      </c>
      <c r="D393" s="118" t="s">
        <v>2967</v>
      </c>
      <c r="E393" s="119">
        <v>17981603</v>
      </c>
      <c r="F393" s="116" t="s">
        <v>6850</v>
      </c>
      <c r="G393" s="117">
        <v>72261</v>
      </c>
      <c r="H393" s="118" t="s">
        <v>6566</v>
      </c>
      <c r="I393" s="117">
        <v>107</v>
      </c>
      <c r="J393" s="116" t="s">
        <v>6869</v>
      </c>
      <c r="K393" t="s">
        <v>6835</v>
      </c>
      <c r="L393" t="s">
        <v>6836</v>
      </c>
    </row>
    <row r="394" spans="1:12" ht="15" customHeight="1" x14ac:dyDescent="0.25">
      <c r="A394" s="111" t="str">
        <f t="shared" si="6"/>
        <v>72554701</v>
      </c>
      <c r="B394" s="117">
        <v>7255470</v>
      </c>
      <c r="C394" s="117">
        <v>1</v>
      </c>
      <c r="D394" s="118" t="s">
        <v>3008</v>
      </c>
      <c r="E394" s="119">
        <v>9250967</v>
      </c>
      <c r="F394" s="116" t="s">
        <v>6849</v>
      </c>
      <c r="G394" s="117">
        <v>72261</v>
      </c>
      <c r="H394" s="118" t="s">
        <v>6566</v>
      </c>
      <c r="I394" s="117">
        <v>107</v>
      </c>
      <c r="J394" s="116" t="s">
        <v>6869</v>
      </c>
      <c r="K394" t="s">
        <v>6839</v>
      </c>
      <c r="L394" t="s">
        <v>6840</v>
      </c>
    </row>
    <row r="395" spans="1:12" ht="15" customHeight="1" x14ac:dyDescent="0.25">
      <c r="A395" s="111" t="str">
        <f t="shared" si="6"/>
        <v>68964791</v>
      </c>
      <c r="B395" s="117">
        <v>6896479</v>
      </c>
      <c r="C395" s="117">
        <v>1</v>
      </c>
      <c r="D395" s="118" t="s">
        <v>3020</v>
      </c>
      <c r="E395" s="119">
        <v>9567504</v>
      </c>
      <c r="F395" s="116" t="s">
        <v>6849</v>
      </c>
      <c r="G395" s="117">
        <v>74025</v>
      </c>
      <c r="H395" s="118" t="s">
        <v>6574</v>
      </c>
      <c r="I395" s="117">
        <v>107</v>
      </c>
      <c r="J395" s="116" t="s">
        <v>6869</v>
      </c>
      <c r="K395" t="s">
        <v>6839</v>
      </c>
      <c r="L395" t="s">
        <v>6840</v>
      </c>
    </row>
    <row r="396" spans="1:12" ht="15" customHeight="1" x14ac:dyDescent="0.25">
      <c r="A396" s="111" t="str">
        <f t="shared" si="6"/>
        <v>70149711</v>
      </c>
      <c r="B396" s="117">
        <v>7014971</v>
      </c>
      <c r="C396" s="117">
        <v>1</v>
      </c>
      <c r="D396" s="118" t="s">
        <v>3044</v>
      </c>
      <c r="E396" s="119">
        <v>14476435</v>
      </c>
      <c r="F396" s="116" t="s">
        <v>6857</v>
      </c>
      <c r="G396" s="117">
        <v>72824</v>
      </c>
      <c r="H396" s="118" t="s">
        <v>6619</v>
      </c>
      <c r="I396" s="117">
        <v>107</v>
      </c>
      <c r="J396" s="116" t="s">
        <v>6869</v>
      </c>
      <c r="K396" t="s">
        <v>6839</v>
      </c>
      <c r="L396" t="s">
        <v>6840</v>
      </c>
    </row>
    <row r="397" spans="1:12" ht="15" customHeight="1" x14ac:dyDescent="0.25">
      <c r="A397" s="111" t="str">
        <f t="shared" si="6"/>
        <v>28444731</v>
      </c>
      <c r="B397" s="117">
        <v>2844473</v>
      </c>
      <c r="C397" s="117">
        <v>1</v>
      </c>
      <c r="D397" s="118" t="s">
        <v>3080</v>
      </c>
      <c r="E397" s="119" t="s">
        <v>3081</v>
      </c>
      <c r="F397" s="116" t="s">
        <v>6849</v>
      </c>
      <c r="G397" s="117">
        <v>72172</v>
      </c>
      <c r="H397" s="118" t="s">
        <v>6603</v>
      </c>
      <c r="I397" s="117">
        <v>107</v>
      </c>
      <c r="J397" s="116" t="s">
        <v>6869</v>
      </c>
      <c r="K397" t="s">
        <v>6843</v>
      </c>
      <c r="L397" t="s">
        <v>6846</v>
      </c>
    </row>
    <row r="398" spans="1:12" ht="15" customHeight="1" x14ac:dyDescent="0.25">
      <c r="A398" s="111" t="str">
        <f t="shared" si="6"/>
        <v>15713331</v>
      </c>
      <c r="B398" s="117">
        <v>1571333</v>
      </c>
      <c r="C398" s="117">
        <v>1</v>
      </c>
      <c r="D398" s="118" t="s">
        <v>3114</v>
      </c>
      <c r="E398" s="119">
        <v>4438790</v>
      </c>
      <c r="F398" s="116" t="s">
        <v>6857</v>
      </c>
      <c r="G398" s="117">
        <v>73675</v>
      </c>
      <c r="H398" s="118" t="s">
        <v>6442</v>
      </c>
      <c r="I398" s="117">
        <v>107</v>
      </c>
      <c r="J398" s="116" t="s">
        <v>6869</v>
      </c>
      <c r="K398" t="s">
        <v>6839</v>
      </c>
      <c r="L398" t="s">
        <v>6840</v>
      </c>
    </row>
    <row r="399" spans="1:12" ht="15" customHeight="1" x14ac:dyDescent="0.25">
      <c r="A399" s="111" t="str">
        <f t="shared" si="6"/>
        <v>69632502</v>
      </c>
      <c r="B399" s="117">
        <v>6963250</v>
      </c>
      <c r="C399" s="117">
        <v>2</v>
      </c>
      <c r="D399" s="118" t="s">
        <v>3131</v>
      </c>
      <c r="E399" s="119" t="s">
        <v>3132</v>
      </c>
      <c r="F399" s="116" t="s">
        <v>6849</v>
      </c>
      <c r="G399" s="117">
        <v>72588</v>
      </c>
      <c r="H399" s="118" t="s">
        <v>6638</v>
      </c>
      <c r="I399" s="117">
        <v>107</v>
      </c>
      <c r="J399" s="116" t="s">
        <v>6869</v>
      </c>
      <c r="K399" t="s">
        <v>6837</v>
      </c>
      <c r="L399" t="s">
        <v>6838</v>
      </c>
    </row>
    <row r="400" spans="1:12" ht="15" customHeight="1" x14ac:dyDescent="0.25">
      <c r="A400" s="111" t="str">
        <f t="shared" si="6"/>
        <v>30317791</v>
      </c>
      <c r="B400" s="117">
        <v>3031779</v>
      </c>
      <c r="C400" s="117">
        <v>1</v>
      </c>
      <c r="D400" s="118" t="s">
        <v>3192</v>
      </c>
      <c r="E400" s="119" t="s">
        <v>3193</v>
      </c>
      <c r="F400" s="116" t="s">
        <v>6857</v>
      </c>
      <c r="G400" s="117">
        <v>73696</v>
      </c>
      <c r="H400" s="118" t="s">
        <v>6573</v>
      </c>
      <c r="I400" s="117">
        <v>107</v>
      </c>
      <c r="J400" s="116" t="s">
        <v>6869</v>
      </c>
      <c r="K400" t="s">
        <v>6839</v>
      </c>
      <c r="L400" t="s">
        <v>6840</v>
      </c>
    </row>
    <row r="401" spans="1:12" ht="15" customHeight="1" x14ac:dyDescent="0.25">
      <c r="A401" s="111" t="str">
        <f t="shared" si="6"/>
        <v>25144482</v>
      </c>
      <c r="B401" s="117">
        <v>2514448</v>
      </c>
      <c r="C401" s="117">
        <v>2</v>
      </c>
      <c r="D401" s="118" t="s">
        <v>3194</v>
      </c>
      <c r="E401" s="119">
        <v>5602798</v>
      </c>
      <c r="F401" s="116" t="s">
        <v>6850</v>
      </c>
      <c r="G401" s="117">
        <v>72726</v>
      </c>
      <c r="H401" s="118" t="s">
        <v>6548</v>
      </c>
      <c r="I401" s="117">
        <v>107</v>
      </c>
      <c r="J401" s="116" t="s">
        <v>6869</v>
      </c>
      <c r="K401" t="s">
        <v>6835</v>
      </c>
      <c r="L401" t="s">
        <v>6836</v>
      </c>
    </row>
    <row r="402" spans="1:12" ht="15" customHeight="1" x14ac:dyDescent="0.25">
      <c r="A402" s="111" t="str">
        <f t="shared" si="6"/>
        <v>81782271</v>
      </c>
      <c r="B402" s="117">
        <v>8178227</v>
      </c>
      <c r="C402" s="117">
        <v>1</v>
      </c>
      <c r="D402" s="118" t="s">
        <v>3262</v>
      </c>
      <c r="E402" s="119">
        <v>18334146</v>
      </c>
      <c r="F402" s="116" t="s">
        <v>6857</v>
      </c>
      <c r="G402" s="117">
        <v>72469</v>
      </c>
      <c r="H402" s="118" t="s">
        <v>6647</v>
      </c>
      <c r="I402" s="117">
        <v>107</v>
      </c>
      <c r="J402" s="116" t="s">
        <v>6869</v>
      </c>
      <c r="K402" t="s">
        <v>6837</v>
      </c>
      <c r="L402" t="s">
        <v>6838</v>
      </c>
    </row>
    <row r="403" spans="1:12" ht="15" customHeight="1" x14ac:dyDescent="0.25">
      <c r="A403" s="111" t="str">
        <f t="shared" si="6"/>
        <v>68120772</v>
      </c>
      <c r="B403" s="117">
        <v>6812077</v>
      </c>
      <c r="C403" s="117">
        <v>2</v>
      </c>
      <c r="D403" s="118" t="s">
        <v>3292</v>
      </c>
      <c r="E403" s="119">
        <v>17347386</v>
      </c>
      <c r="F403" s="116" t="s">
        <v>6849</v>
      </c>
      <c r="G403" s="117">
        <v>73730</v>
      </c>
      <c r="H403" s="118" t="s">
        <v>6610</v>
      </c>
      <c r="I403" s="117">
        <v>107</v>
      </c>
      <c r="J403" s="116" t="s">
        <v>6869</v>
      </c>
      <c r="K403" t="s">
        <v>6837</v>
      </c>
      <c r="L403" t="s">
        <v>6838</v>
      </c>
    </row>
    <row r="404" spans="1:12" ht="15" customHeight="1" x14ac:dyDescent="0.25">
      <c r="A404" s="111" t="str">
        <f t="shared" si="6"/>
        <v>47002961</v>
      </c>
      <c r="B404" s="117">
        <v>4700296</v>
      </c>
      <c r="C404" s="117">
        <v>1</v>
      </c>
      <c r="D404" s="118" t="s">
        <v>3336</v>
      </c>
      <c r="E404" s="119">
        <v>10108191</v>
      </c>
      <c r="F404" s="116" t="s">
        <v>6849</v>
      </c>
      <c r="G404" s="117">
        <v>73730</v>
      </c>
      <c r="H404" s="118" t="s">
        <v>6610</v>
      </c>
      <c r="I404" s="117">
        <v>107</v>
      </c>
      <c r="J404" s="116" t="s">
        <v>6869</v>
      </c>
      <c r="K404" t="s">
        <v>6839</v>
      </c>
      <c r="L404" t="s">
        <v>6840</v>
      </c>
    </row>
    <row r="405" spans="1:12" ht="15" customHeight="1" x14ac:dyDescent="0.25">
      <c r="A405" s="111" t="str">
        <f t="shared" si="6"/>
        <v>81191443</v>
      </c>
      <c r="B405" s="117">
        <v>8119144</v>
      </c>
      <c r="C405" s="117">
        <v>3</v>
      </c>
      <c r="D405" s="118" t="s">
        <v>3389</v>
      </c>
      <c r="E405" s="119" t="s">
        <v>3390</v>
      </c>
      <c r="F405" s="116" t="s">
        <v>6857</v>
      </c>
      <c r="G405" s="117">
        <v>72835</v>
      </c>
      <c r="H405" s="118" t="s">
        <v>6492</v>
      </c>
      <c r="I405" s="117">
        <v>107</v>
      </c>
      <c r="J405" s="116" t="s">
        <v>6869</v>
      </c>
      <c r="K405" t="s">
        <v>6837</v>
      </c>
      <c r="L405" t="s">
        <v>6838</v>
      </c>
    </row>
    <row r="406" spans="1:12" ht="15" customHeight="1" x14ac:dyDescent="0.25">
      <c r="A406" s="111" t="str">
        <f t="shared" si="6"/>
        <v>43587641</v>
      </c>
      <c r="B406" s="117">
        <v>4358764</v>
      </c>
      <c r="C406" s="117">
        <v>1</v>
      </c>
      <c r="D406" s="118" t="s">
        <v>3411</v>
      </c>
      <c r="E406" s="119" t="s">
        <v>3412</v>
      </c>
      <c r="F406" s="116" t="s">
        <v>6850</v>
      </c>
      <c r="G406" s="117">
        <v>72824</v>
      </c>
      <c r="H406" s="118" t="s">
        <v>6619</v>
      </c>
      <c r="I406" s="117">
        <v>107</v>
      </c>
      <c r="J406" s="116" t="s">
        <v>6869</v>
      </c>
      <c r="K406" t="s">
        <v>6835</v>
      </c>
      <c r="L406" t="s">
        <v>6836</v>
      </c>
    </row>
    <row r="407" spans="1:12" ht="15" customHeight="1" x14ac:dyDescent="0.25">
      <c r="A407" s="111" t="str">
        <f t="shared" si="6"/>
        <v>58418601</v>
      </c>
      <c r="B407" s="117">
        <v>5841860</v>
      </c>
      <c r="C407" s="117">
        <v>1</v>
      </c>
      <c r="D407" s="118" t="s">
        <v>3469</v>
      </c>
      <c r="E407" s="119" t="s">
        <v>3470</v>
      </c>
      <c r="F407" s="116" t="s">
        <v>6857</v>
      </c>
      <c r="G407" s="117">
        <v>73730</v>
      </c>
      <c r="H407" s="118" t="s">
        <v>6610</v>
      </c>
      <c r="I407" s="117">
        <v>107</v>
      </c>
      <c r="J407" s="116" t="s">
        <v>6869</v>
      </c>
      <c r="K407" t="s">
        <v>6837</v>
      </c>
      <c r="L407" t="s">
        <v>6838</v>
      </c>
    </row>
    <row r="408" spans="1:12" ht="15" customHeight="1" x14ac:dyDescent="0.25">
      <c r="A408" s="111" t="str">
        <f t="shared" si="6"/>
        <v>29934301</v>
      </c>
      <c r="B408" s="117">
        <v>2993430</v>
      </c>
      <c r="C408" s="117">
        <v>1</v>
      </c>
      <c r="D408" s="118" t="s">
        <v>3479</v>
      </c>
      <c r="E408" s="119" t="s">
        <v>3480</v>
      </c>
      <c r="F408" s="116" t="s">
        <v>6857</v>
      </c>
      <c r="G408" s="117">
        <v>72902</v>
      </c>
      <c r="H408" s="118" t="s">
        <v>6452</v>
      </c>
      <c r="I408" s="117">
        <v>107</v>
      </c>
      <c r="J408" s="116" t="s">
        <v>6869</v>
      </c>
      <c r="K408" t="s">
        <v>6840</v>
      </c>
      <c r="L408" t="s">
        <v>6843</v>
      </c>
    </row>
    <row r="409" spans="1:12" ht="15" customHeight="1" x14ac:dyDescent="0.25">
      <c r="A409" s="111" t="str">
        <f t="shared" si="6"/>
        <v>89960031</v>
      </c>
      <c r="B409" s="117">
        <v>8996003</v>
      </c>
      <c r="C409" s="117">
        <v>1</v>
      </c>
      <c r="D409" s="118" t="s">
        <v>3536</v>
      </c>
      <c r="E409" s="119">
        <v>9024478</v>
      </c>
      <c r="F409" s="116" t="s">
        <v>6849</v>
      </c>
      <c r="G409" s="117">
        <v>72902</v>
      </c>
      <c r="H409" s="118" t="s">
        <v>6452</v>
      </c>
      <c r="I409" s="117">
        <v>107</v>
      </c>
      <c r="J409" s="116" t="s">
        <v>6869</v>
      </c>
      <c r="K409" t="s">
        <v>6837</v>
      </c>
      <c r="L409" t="s">
        <v>6838</v>
      </c>
    </row>
    <row r="410" spans="1:12" ht="15" customHeight="1" x14ac:dyDescent="0.25">
      <c r="A410" s="111" t="str">
        <f t="shared" si="6"/>
        <v>90438831</v>
      </c>
      <c r="B410" s="117">
        <v>9043883</v>
      </c>
      <c r="C410" s="117">
        <v>1</v>
      </c>
      <c r="D410" s="118" t="s">
        <v>3687</v>
      </c>
      <c r="E410" s="119">
        <v>10357547</v>
      </c>
      <c r="F410" s="116" t="s">
        <v>6850</v>
      </c>
      <c r="G410" s="117">
        <v>72172</v>
      </c>
      <c r="H410" s="118" t="s">
        <v>6603</v>
      </c>
      <c r="I410" s="117">
        <v>107</v>
      </c>
      <c r="J410" s="116" t="s">
        <v>6869</v>
      </c>
      <c r="K410" t="s">
        <v>6835</v>
      </c>
      <c r="L410" t="s">
        <v>6836</v>
      </c>
    </row>
    <row r="411" spans="1:12" ht="15" customHeight="1" x14ac:dyDescent="0.25">
      <c r="A411" s="111" t="str">
        <f t="shared" si="6"/>
        <v>89732601</v>
      </c>
      <c r="B411" s="117">
        <v>8973260</v>
      </c>
      <c r="C411" s="117">
        <v>1</v>
      </c>
      <c r="D411" s="118" t="s">
        <v>3720</v>
      </c>
      <c r="E411" s="119">
        <v>13679799</v>
      </c>
      <c r="F411" s="116" t="s">
        <v>6857</v>
      </c>
      <c r="G411" s="117">
        <v>72748</v>
      </c>
      <c r="H411" s="118" t="s">
        <v>6677</v>
      </c>
      <c r="I411" s="117">
        <v>107</v>
      </c>
      <c r="J411" s="116" t="s">
        <v>6869</v>
      </c>
      <c r="K411" t="s">
        <v>6837</v>
      </c>
      <c r="L411" t="s">
        <v>6838</v>
      </c>
    </row>
    <row r="412" spans="1:12" ht="15" customHeight="1" x14ac:dyDescent="0.25">
      <c r="A412" s="111" t="str">
        <f t="shared" si="6"/>
        <v>120080471</v>
      </c>
      <c r="B412" s="117">
        <v>12008047</v>
      </c>
      <c r="C412" s="117">
        <v>1</v>
      </c>
      <c r="D412" s="118" t="s">
        <v>3736</v>
      </c>
      <c r="E412" s="119">
        <v>16879884</v>
      </c>
      <c r="F412" s="116" t="s">
        <v>6857</v>
      </c>
      <c r="G412" s="117">
        <v>72835</v>
      </c>
      <c r="H412" s="118" t="s">
        <v>6492</v>
      </c>
      <c r="I412" s="117">
        <v>107</v>
      </c>
      <c r="J412" s="116" t="s">
        <v>6869</v>
      </c>
      <c r="K412" t="s">
        <v>6837</v>
      </c>
      <c r="L412" t="s">
        <v>6838</v>
      </c>
    </row>
    <row r="413" spans="1:12" ht="15" customHeight="1" x14ac:dyDescent="0.25">
      <c r="A413" s="111" t="str">
        <f t="shared" si="6"/>
        <v>49848943</v>
      </c>
      <c r="B413" s="117">
        <v>4984894</v>
      </c>
      <c r="C413" s="117">
        <v>3</v>
      </c>
      <c r="D413" s="118" t="s">
        <v>3759</v>
      </c>
      <c r="E413" s="119" t="s">
        <v>3760</v>
      </c>
      <c r="F413" s="116" t="s">
        <v>6850</v>
      </c>
      <c r="G413" s="117">
        <v>72469</v>
      </c>
      <c r="H413" s="118" t="s">
        <v>6647</v>
      </c>
      <c r="I413" s="117">
        <v>107</v>
      </c>
      <c r="J413" s="116" t="s">
        <v>6869</v>
      </c>
      <c r="K413" t="s">
        <v>6835</v>
      </c>
      <c r="L413" t="s">
        <v>6836</v>
      </c>
    </row>
    <row r="414" spans="1:12" ht="15" customHeight="1" x14ac:dyDescent="0.25">
      <c r="A414" s="111" t="str">
        <f t="shared" si="6"/>
        <v>23771471</v>
      </c>
      <c r="B414" s="117">
        <v>2377147</v>
      </c>
      <c r="C414" s="117">
        <v>1</v>
      </c>
      <c r="D414" s="118" t="s">
        <v>3791</v>
      </c>
      <c r="E414" s="119" t="s">
        <v>3792</v>
      </c>
      <c r="F414" s="116" t="s">
        <v>6850</v>
      </c>
      <c r="G414" s="117">
        <v>73717</v>
      </c>
      <c r="H414" s="118" t="s">
        <v>6436</v>
      </c>
      <c r="I414" s="117">
        <v>107</v>
      </c>
      <c r="J414" s="116" t="s">
        <v>6869</v>
      </c>
      <c r="K414" t="s">
        <v>6835</v>
      </c>
      <c r="L414" t="s">
        <v>6836</v>
      </c>
    </row>
    <row r="415" spans="1:12" ht="15" customHeight="1" x14ac:dyDescent="0.25">
      <c r="A415" s="111" t="str">
        <f t="shared" si="6"/>
        <v>105242042</v>
      </c>
      <c r="B415" s="117">
        <v>10524204</v>
      </c>
      <c r="C415" s="117">
        <v>2</v>
      </c>
      <c r="D415" s="118" t="s">
        <v>3862</v>
      </c>
      <c r="E415" s="119" t="s">
        <v>3863</v>
      </c>
      <c r="F415" s="116" t="s">
        <v>6849</v>
      </c>
      <c r="G415" s="117">
        <v>72835</v>
      </c>
      <c r="H415" s="118" t="s">
        <v>6492</v>
      </c>
      <c r="I415" s="117">
        <v>107</v>
      </c>
      <c r="J415" s="116" t="s">
        <v>6869</v>
      </c>
      <c r="K415" t="s">
        <v>6837</v>
      </c>
      <c r="L415" t="s">
        <v>6838</v>
      </c>
    </row>
    <row r="416" spans="1:12" ht="15" customHeight="1" x14ac:dyDescent="0.25">
      <c r="A416" s="111" t="str">
        <f t="shared" si="6"/>
        <v>85170832</v>
      </c>
      <c r="B416" s="117">
        <v>8517083</v>
      </c>
      <c r="C416" s="117">
        <v>2</v>
      </c>
      <c r="D416" s="118" t="s">
        <v>3874</v>
      </c>
      <c r="E416" s="119">
        <v>13869694</v>
      </c>
      <c r="F416" s="116" t="s">
        <v>6857</v>
      </c>
      <c r="G416" s="117">
        <v>72648</v>
      </c>
      <c r="H416" s="118" t="s">
        <v>6608</v>
      </c>
      <c r="I416" s="117">
        <v>107</v>
      </c>
      <c r="J416" s="116" t="s">
        <v>6869</v>
      </c>
      <c r="K416" t="s">
        <v>6837</v>
      </c>
      <c r="L416" t="s">
        <v>6838</v>
      </c>
    </row>
    <row r="417" spans="1:12" ht="15" customHeight="1" x14ac:dyDescent="0.25">
      <c r="A417" s="111" t="str">
        <f t="shared" si="6"/>
        <v>69660931</v>
      </c>
      <c r="B417" s="117">
        <v>6966093</v>
      </c>
      <c r="C417" s="117">
        <v>1</v>
      </c>
      <c r="D417" s="118" t="s">
        <v>3890</v>
      </c>
      <c r="E417" s="119" t="s">
        <v>3891</v>
      </c>
      <c r="F417" s="116" t="s">
        <v>6849</v>
      </c>
      <c r="G417" s="117">
        <v>21279</v>
      </c>
      <c r="H417" s="118" t="s">
        <v>6692</v>
      </c>
      <c r="I417" s="117">
        <v>107</v>
      </c>
      <c r="J417" s="116" t="s">
        <v>6869</v>
      </c>
      <c r="K417" t="s">
        <v>6837</v>
      </c>
      <c r="L417" t="s">
        <v>6838</v>
      </c>
    </row>
    <row r="418" spans="1:12" ht="15" customHeight="1" x14ac:dyDescent="0.25">
      <c r="A418" s="111" t="str">
        <f t="shared" si="6"/>
        <v>33128845</v>
      </c>
      <c r="B418" s="117">
        <v>3312884</v>
      </c>
      <c r="C418" s="117">
        <v>5</v>
      </c>
      <c r="D418" s="118" t="s">
        <v>3951</v>
      </c>
      <c r="E418" s="119" t="s">
        <v>3952</v>
      </c>
      <c r="F418" s="116" t="s">
        <v>6849</v>
      </c>
      <c r="G418" s="117">
        <v>73962</v>
      </c>
      <c r="H418" s="118" t="s">
        <v>6696</v>
      </c>
      <c r="I418" s="117">
        <v>107</v>
      </c>
      <c r="J418" s="116" t="s">
        <v>6869</v>
      </c>
      <c r="K418" t="s">
        <v>6837</v>
      </c>
      <c r="L418" t="s">
        <v>6838</v>
      </c>
    </row>
    <row r="419" spans="1:12" ht="15" customHeight="1" x14ac:dyDescent="0.25">
      <c r="A419" s="111" t="str">
        <f t="shared" si="6"/>
        <v>70188001</v>
      </c>
      <c r="B419" s="117">
        <v>7018800</v>
      </c>
      <c r="C419" s="117">
        <v>1</v>
      </c>
      <c r="D419" s="118" t="s">
        <v>3995</v>
      </c>
      <c r="E419" s="119">
        <v>6895796</v>
      </c>
      <c r="F419" s="116" t="s">
        <v>6857</v>
      </c>
      <c r="G419" s="117">
        <v>73806</v>
      </c>
      <c r="H419" s="118" t="s">
        <v>6546</v>
      </c>
      <c r="I419" s="117">
        <v>107</v>
      </c>
      <c r="J419" s="116" t="s">
        <v>6869</v>
      </c>
      <c r="K419" t="s">
        <v>6839</v>
      </c>
      <c r="L419" t="s">
        <v>6840</v>
      </c>
    </row>
    <row r="420" spans="1:12" ht="15" customHeight="1" x14ac:dyDescent="0.25">
      <c r="A420" s="111" t="str">
        <f t="shared" si="6"/>
        <v>43554281</v>
      </c>
      <c r="B420" s="117">
        <v>4355428</v>
      </c>
      <c r="C420" s="117">
        <v>1</v>
      </c>
      <c r="D420" s="118" t="s">
        <v>4008</v>
      </c>
      <c r="E420" s="119">
        <v>12837362</v>
      </c>
      <c r="F420" s="116" t="s">
        <v>6850</v>
      </c>
      <c r="G420" s="117">
        <v>72528</v>
      </c>
      <c r="H420" s="118" t="s">
        <v>6593</v>
      </c>
      <c r="I420" s="117">
        <v>107</v>
      </c>
      <c r="J420" s="116" t="s">
        <v>6869</v>
      </c>
      <c r="K420" t="s">
        <v>6835</v>
      </c>
      <c r="L420" t="s">
        <v>6836</v>
      </c>
    </row>
    <row r="421" spans="1:12" ht="15" customHeight="1" x14ac:dyDescent="0.25">
      <c r="A421" s="111" t="str">
        <f t="shared" si="6"/>
        <v>129775481</v>
      </c>
      <c r="B421" s="117">
        <v>12977548</v>
      </c>
      <c r="C421" s="117">
        <v>1</v>
      </c>
      <c r="D421" s="118" t="s">
        <v>4032</v>
      </c>
      <c r="E421" s="119" t="s">
        <v>4033</v>
      </c>
      <c r="F421" s="116" t="s">
        <v>6849</v>
      </c>
      <c r="G421" s="117">
        <v>72397</v>
      </c>
      <c r="H421" s="118" t="s">
        <v>6494</v>
      </c>
      <c r="I421" s="117">
        <v>107</v>
      </c>
      <c r="J421" s="116" t="s">
        <v>6869</v>
      </c>
      <c r="K421" t="s">
        <v>6837</v>
      </c>
      <c r="L421" t="s">
        <v>6838</v>
      </c>
    </row>
    <row r="422" spans="1:12" ht="15" customHeight="1" x14ac:dyDescent="0.25">
      <c r="A422" s="111" t="str">
        <f t="shared" si="6"/>
        <v>115284503</v>
      </c>
      <c r="B422" s="117">
        <v>11528450</v>
      </c>
      <c r="C422" s="117">
        <v>3</v>
      </c>
      <c r="D422" s="118" t="s">
        <v>4045</v>
      </c>
      <c r="E422" s="119" t="s">
        <v>4046</v>
      </c>
      <c r="F422" s="116" t="s">
        <v>6849</v>
      </c>
      <c r="G422" s="117">
        <v>72902</v>
      </c>
      <c r="H422" s="118" t="s">
        <v>6452</v>
      </c>
      <c r="I422" s="117">
        <v>107</v>
      </c>
      <c r="J422" s="116" t="s">
        <v>6869</v>
      </c>
      <c r="K422" t="s">
        <v>6837</v>
      </c>
      <c r="L422" t="s">
        <v>6838</v>
      </c>
    </row>
    <row r="423" spans="1:12" ht="15" customHeight="1" x14ac:dyDescent="0.25">
      <c r="A423" s="111" t="str">
        <f t="shared" si="6"/>
        <v>77711742</v>
      </c>
      <c r="B423" s="117">
        <v>7771174</v>
      </c>
      <c r="C423" s="117">
        <v>2</v>
      </c>
      <c r="D423" s="118" t="s">
        <v>4090</v>
      </c>
      <c r="E423" s="119">
        <v>19573220</v>
      </c>
      <c r="F423" s="116" t="s">
        <v>6850</v>
      </c>
      <c r="G423" s="117">
        <v>72588</v>
      </c>
      <c r="H423" s="118" t="s">
        <v>6638</v>
      </c>
      <c r="I423" s="117">
        <v>107</v>
      </c>
      <c r="J423" s="116" t="s">
        <v>6869</v>
      </c>
      <c r="K423" t="s">
        <v>6835</v>
      </c>
      <c r="L423" t="s">
        <v>6836</v>
      </c>
    </row>
    <row r="424" spans="1:12" ht="15" customHeight="1" x14ac:dyDescent="0.25">
      <c r="A424" s="111" t="str">
        <f t="shared" si="6"/>
        <v>87134312</v>
      </c>
      <c r="B424" s="117">
        <v>8713431</v>
      </c>
      <c r="C424" s="117">
        <v>2</v>
      </c>
      <c r="D424" s="118" t="s">
        <v>4101</v>
      </c>
      <c r="E424" s="119" t="s">
        <v>4102</v>
      </c>
      <c r="F424" s="116" t="s">
        <v>6849</v>
      </c>
      <c r="G424" s="117">
        <v>72469</v>
      </c>
      <c r="H424" s="118" t="s">
        <v>6647</v>
      </c>
      <c r="I424" s="117">
        <v>107</v>
      </c>
      <c r="J424" s="116" t="s">
        <v>6869</v>
      </c>
      <c r="K424" t="s">
        <v>6837</v>
      </c>
      <c r="L424" t="s">
        <v>6838</v>
      </c>
    </row>
    <row r="425" spans="1:12" ht="15" customHeight="1" x14ac:dyDescent="0.25">
      <c r="A425" s="111" t="str">
        <f t="shared" si="6"/>
        <v>113588282</v>
      </c>
      <c r="B425" s="117">
        <v>11358828</v>
      </c>
      <c r="C425" s="117">
        <v>2</v>
      </c>
      <c r="D425" s="118" t="s">
        <v>4125</v>
      </c>
      <c r="E425" s="119">
        <v>21148291</v>
      </c>
      <c r="F425" s="116" t="s">
        <v>6857</v>
      </c>
      <c r="G425" s="117">
        <v>72321</v>
      </c>
      <c r="H425" s="118" t="s">
        <v>6598</v>
      </c>
      <c r="I425" s="117">
        <v>107</v>
      </c>
      <c r="J425" s="116" t="s">
        <v>6869</v>
      </c>
      <c r="K425" t="s">
        <v>6837</v>
      </c>
      <c r="L425" t="s">
        <v>6838</v>
      </c>
    </row>
    <row r="426" spans="1:12" ht="15" customHeight="1" x14ac:dyDescent="0.25">
      <c r="A426" s="111" t="str">
        <f t="shared" si="6"/>
        <v>23997141</v>
      </c>
      <c r="B426" s="117">
        <v>2399714</v>
      </c>
      <c r="C426" s="117">
        <v>1</v>
      </c>
      <c r="D426" s="118" t="s">
        <v>4153</v>
      </c>
      <c r="E426" s="119">
        <v>5336739</v>
      </c>
      <c r="F426" s="116" t="s">
        <v>6850</v>
      </c>
      <c r="G426" s="117">
        <v>73764</v>
      </c>
      <c r="H426" s="118" t="s">
        <v>6715</v>
      </c>
      <c r="I426" s="117">
        <v>107</v>
      </c>
      <c r="J426" s="116" t="s">
        <v>6869</v>
      </c>
      <c r="K426" t="s">
        <v>6835</v>
      </c>
      <c r="L426" t="s">
        <v>6836</v>
      </c>
    </row>
    <row r="427" spans="1:12" ht="15" customHeight="1" x14ac:dyDescent="0.25">
      <c r="A427" s="111" t="str">
        <f t="shared" si="6"/>
        <v>73043771</v>
      </c>
      <c r="B427" s="117">
        <v>7304377</v>
      </c>
      <c r="C427" s="117">
        <v>1</v>
      </c>
      <c r="D427" s="118" t="s">
        <v>4249</v>
      </c>
      <c r="E427" s="119">
        <v>16847140</v>
      </c>
      <c r="F427" s="116" t="s">
        <v>6849</v>
      </c>
      <c r="G427" s="117">
        <v>73962</v>
      </c>
      <c r="H427" s="118" t="s">
        <v>6696</v>
      </c>
      <c r="I427" s="117">
        <v>107</v>
      </c>
      <c r="J427" s="116" t="s">
        <v>6869</v>
      </c>
      <c r="K427" t="s">
        <v>6837</v>
      </c>
      <c r="L427" t="s">
        <v>6838</v>
      </c>
    </row>
    <row r="428" spans="1:12" ht="15" customHeight="1" x14ac:dyDescent="0.25">
      <c r="A428" s="111" t="str">
        <f t="shared" si="6"/>
        <v>79063652</v>
      </c>
      <c r="B428" s="117">
        <v>7906365</v>
      </c>
      <c r="C428" s="117">
        <v>2</v>
      </c>
      <c r="D428" s="118" t="s">
        <v>4280</v>
      </c>
      <c r="E428" s="119" t="s">
        <v>4281</v>
      </c>
      <c r="F428" s="116" t="s">
        <v>6849</v>
      </c>
      <c r="G428" s="117">
        <v>72791</v>
      </c>
      <c r="H428" s="118" t="s">
        <v>6512</v>
      </c>
      <c r="I428" s="117">
        <v>107</v>
      </c>
      <c r="J428" s="116" t="s">
        <v>6869</v>
      </c>
      <c r="K428" t="s">
        <v>6837</v>
      </c>
      <c r="L428" t="s">
        <v>6838</v>
      </c>
    </row>
    <row r="429" spans="1:12" ht="15" customHeight="1" x14ac:dyDescent="0.25">
      <c r="A429" s="111" t="str">
        <f t="shared" si="6"/>
        <v>53809842</v>
      </c>
      <c r="B429" s="117">
        <v>5380984</v>
      </c>
      <c r="C429" s="117">
        <v>2</v>
      </c>
      <c r="D429" s="118" t="s">
        <v>4300</v>
      </c>
      <c r="E429" s="119" t="s">
        <v>4301</v>
      </c>
      <c r="F429" s="116" t="s">
        <v>6850</v>
      </c>
      <c r="G429" s="117">
        <v>72737</v>
      </c>
      <c r="H429" s="118" t="s">
        <v>6724</v>
      </c>
      <c r="I429" s="117">
        <v>107</v>
      </c>
      <c r="J429" s="116" t="s">
        <v>6869</v>
      </c>
      <c r="K429" t="s">
        <v>6835</v>
      </c>
      <c r="L429" t="s">
        <v>6836</v>
      </c>
    </row>
    <row r="430" spans="1:12" ht="15" customHeight="1" x14ac:dyDescent="0.25">
      <c r="A430" s="111" t="str">
        <f t="shared" si="6"/>
        <v>91064551</v>
      </c>
      <c r="B430" s="117">
        <v>9106455</v>
      </c>
      <c r="C430" s="117">
        <v>1</v>
      </c>
      <c r="D430" s="118" t="s">
        <v>4303</v>
      </c>
      <c r="E430" s="119">
        <v>10918011</v>
      </c>
      <c r="F430" s="116" t="s">
        <v>6849</v>
      </c>
      <c r="G430" s="117">
        <v>73696</v>
      </c>
      <c r="H430" s="118" t="s">
        <v>6573</v>
      </c>
      <c r="I430" s="117">
        <v>107</v>
      </c>
      <c r="J430" s="116" t="s">
        <v>6869</v>
      </c>
      <c r="K430" t="s">
        <v>6837</v>
      </c>
      <c r="L430" t="s">
        <v>6838</v>
      </c>
    </row>
    <row r="431" spans="1:12" ht="15" customHeight="1" x14ac:dyDescent="0.25">
      <c r="A431" s="111" t="str">
        <f t="shared" si="6"/>
        <v>81083531</v>
      </c>
      <c r="B431" s="120">
        <v>8108353</v>
      </c>
      <c r="C431" s="120">
        <v>1</v>
      </c>
      <c r="D431" s="120" t="s">
        <v>4310</v>
      </c>
      <c r="E431" s="121">
        <v>25648199</v>
      </c>
      <c r="F431" s="116" t="s">
        <v>6854</v>
      </c>
      <c r="G431" s="120">
        <v>72726</v>
      </c>
      <c r="H431" s="120" t="s">
        <v>6548</v>
      </c>
      <c r="I431" s="120">
        <v>107</v>
      </c>
      <c r="J431" s="116" t="s">
        <v>6869</v>
      </c>
      <c r="K431" t="s">
        <v>6838</v>
      </c>
      <c r="L431" t="s">
        <v>6839</v>
      </c>
    </row>
    <row r="432" spans="1:12" ht="15" customHeight="1" x14ac:dyDescent="0.25">
      <c r="A432" s="111" t="str">
        <f t="shared" si="6"/>
        <v>69640351</v>
      </c>
      <c r="B432" s="117">
        <v>6964035</v>
      </c>
      <c r="C432" s="117">
        <v>1</v>
      </c>
      <c r="D432" s="118" t="s">
        <v>4358</v>
      </c>
      <c r="E432" s="119">
        <v>9850704</v>
      </c>
      <c r="F432" s="116" t="s">
        <v>6857</v>
      </c>
      <c r="G432" s="117">
        <v>73696</v>
      </c>
      <c r="H432" s="118" t="s">
        <v>6573</v>
      </c>
      <c r="I432" s="117">
        <v>107</v>
      </c>
      <c r="J432" s="116" t="s">
        <v>6869</v>
      </c>
      <c r="K432" t="s">
        <v>6839</v>
      </c>
      <c r="L432" t="s">
        <v>6840</v>
      </c>
    </row>
    <row r="433" spans="1:12" ht="15" customHeight="1" x14ac:dyDescent="0.25">
      <c r="A433" s="111" t="str">
        <f t="shared" si="6"/>
        <v>69140201</v>
      </c>
      <c r="B433" s="117">
        <v>6914020</v>
      </c>
      <c r="C433" s="117">
        <v>1</v>
      </c>
      <c r="D433" s="118" t="s">
        <v>4381</v>
      </c>
      <c r="E433" s="119">
        <v>12354061</v>
      </c>
      <c r="F433" s="116" t="s">
        <v>6849</v>
      </c>
      <c r="G433" s="117">
        <v>72791</v>
      </c>
      <c r="H433" s="118" t="s">
        <v>6512</v>
      </c>
      <c r="I433" s="117">
        <v>107</v>
      </c>
      <c r="J433" s="116" t="s">
        <v>6869</v>
      </c>
      <c r="K433" t="s">
        <v>6837</v>
      </c>
      <c r="L433" t="s">
        <v>6838</v>
      </c>
    </row>
    <row r="434" spans="1:12" ht="15" customHeight="1" x14ac:dyDescent="0.25">
      <c r="A434" s="111" t="str">
        <f t="shared" si="6"/>
        <v>43244701</v>
      </c>
      <c r="B434" s="117">
        <v>4324470</v>
      </c>
      <c r="C434" s="117">
        <v>1</v>
      </c>
      <c r="D434" s="118" t="s">
        <v>4403</v>
      </c>
      <c r="E434" s="119" t="s">
        <v>4404</v>
      </c>
      <c r="F434" s="116" t="s">
        <v>6850</v>
      </c>
      <c r="G434" s="117">
        <v>72172</v>
      </c>
      <c r="H434" s="118" t="s">
        <v>6603</v>
      </c>
      <c r="I434" s="117">
        <v>107</v>
      </c>
      <c r="J434" s="116" t="s">
        <v>6869</v>
      </c>
      <c r="K434" t="s">
        <v>6835</v>
      </c>
      <c r="L434" t="s">
        <v>6836</v>
      </c>
    </row>
    <row r="435" spans="1:12" ht="15" customHeight="1" x14ac:dyDescent="0.25">
      <c r="A435" s="111" t="str">
        <f t="shared" si="6"/>
        <v>69382311</v>
      </c>
      <c r="B435" s="117">
        <v>6938231</v>
      </c>
      <c r="C435" s="117">
        <v>1</v>
      </c>
      <c r="D435" s="118" t="s">
        <v>4472</v>
      </c>
      <c r="E435" s="119">
        <v>16176639</v>
      </c>
      <c r="F435" s="116" t="s">
        <v>6860</v>
      </c>
      <c r="G435" s="117">
        <v>72726</v>
      </c>
      <c r="H435" s="118" t="s">
        <v>6548</v>
      </c>
      <c r="I435" s="117">
        <v>107</v>
      </c>
      <c r="J435" s="116" t="s">
        <v>6869</v>
      </c>
      <c r="K435" t="s">
        <v>6837</v>
      </c>
      <c r="L435" t="s">
        <v>6838</v>
      </c>
    </row>
    <row r="436" spans="1:12" ht="15" customHeight="1" x14ac:dyDescent="0.25">
      <c r="A436" s="111" t="str">
        <f t="shared" si="6"/>
        <v>75235923</v>
      </c>
      <c r="B436" s="117">
        <v>7523592</v>
      </c>
      <c r="C436" s="117">
        <v>3</v>
      </c>
      <c r="D436" s="118" t="s">
        <v>4486</v>
      </c>
      <c r="E436" s="119" t="s">
        <v>4487</v>
      </c>
      <c r="F436" s="116" t="s">
        <v>6849</v>
      </c>
      <c r="G436" s="117">
        <v>72261</v>
      </c>
      <c r="H436" s="118" t="s">
        <v>6566</v>
      </c>
      <c r="I436" s="117">
        <v>107</v>
      </c>
      <c r="J436" s="116" t="s">
        <v>6869</v>
      </c>
      <c r="K436" t="s">
        <v>6837</v>
      </c>
      <c r="L436" t="s">
        <v>6838</v>
      </c>
    </row>
    <row r="437" spans="1:12" ht="15" customHeight="1" x14ac:dyDescent="0.25">
      <c r="A437" s="111" t="str">
        <f t="shared" si="6"/>
        <v>57787121</v>
      </c>
      <c r="B437" s="117">
        <v>5778712</v>
      </c>
      <c r="C437" s="117">
        <v>1</v>
      </c>
      <c r="D437" s="118" t="s">
        <v>4504</v>
      </c>
      <c r="E437" s="119">
        <v>6994652</v>
      </c>
      <c r="F437" s="116" t="s">
        <v>6857</v>
      </c>
      <c r="G437" s="117">
        <v>72172</v>
      </c>
      <c r="H437" s="118" t="s">
        <v>6603</v>
      </c>
      <c r="I437" s="117">
        <v>107</v>
      </c>
      <c r="J437" s="116" t="s">
        <v>6869</v>
      </c>
      <c r="K437" t="s">
        <v>6837</v>
      </c>
      <c r="L437" t="s">
        <v>6838</v>
      </c>
    </row>
    <row r="438" spans="1:12" ht="15" customHeight="1" x14ac:dyDescent="0.25">
      <c r="A438" s="111" t="str">
        <f t="shared" si="6"/>
        <v>112815581</v>
      </c>
      <c r="B438" s="117">
        <v>11281558</v>
      </c>
      <c r="C438" s="117">
        <v>1</v>
      </c>
      <c r="D438" s="118" t="s">
        <v>4508</v>
      </c>
      <c r="E438" s="119">
        <v>5010309</v>
      </c>
      <c r="F438" s="116" t="s">
        <v>6849</v>
      </c>
      <c r="G438" s="117">
        <v>73696</v>
      </c>
      <c r="H438" s="118" t="s">
        <v>6573</v>
      </c>
      <c r="I438" s="117">
        <v>107</v>
      </c>
      <c r="J438" s="116" t="s">
        <v>6869</v>
      </c>
      <c r="K438" t="s">
        <v>6837</v>
      </c>
      <c r="L438" t="s">
        <v>6838</v>
      </c>
    </row>
    <row r="439" spans="1:12" ht="15" customHeight="1" x14ac:dyDescent="0.25">
      <c r="A439" s="111" t="str">
        <f t="shared" si="6"/>
        <v>30233212</v>
      </c>
      <c r="B439" s="117">
        <v>3023321</v>
      </c>
      <c r="C439" s="117">
        <v>2</v>
      </c>
      <c r="D439" s="118" t="s">
        <v>4515</v>
      </c>
      <c r="E439" s="119">
        <v>7852550</v>
      </c>
      <c r="F439" s="116" t="s">
        <v>6857</v>
      </c>
      <c r="G439" s="117">
        <v>72499</v>
      </c>
      <c r="H439" s="118" t="s">
        <v>6736</v>
      </c>
      <c r="I439" s="117">
        <v>107</v>
      </c>
      <c r="J439" s="116" t="s">
        <v>6869</v>
      </c>
      <c r="K439" t="s">
        <v>6837</v>
      </c>
      <c r="L439" t="s">
        <v>6838</v>
      </c>
    </row>
    <row r="440" spans="1:12" ht="15" customHeight="1" x14ac:dyDescent="0.25">
      <c r="A440" s="111" t="str">
        <f t="shared" si="6"/>
        <v>89719611</v>
      </c>
      <c r="B440" s="117">
        <v>8971961</v>
      </c>
      <c r="C440" s="117">
        <v>1</v>
      </c>
      <c r="D440" s="118" t="s">
        <v>4556</v>
      </c>
      <c r="E440" s="119" t="s">
        <v>4557</v>
      </c>
      <c r="F440" s="116" t="s">
        <v>6860</v>
      </c>
      <c r="G440" s="117">
        <v>72824</v>
      </c>
      <c r="H440" s="118" t="s">
        <v>6619</v>
      </c>
      <c r="I440" s="117">
        <v>107</v>
      </c>
      <c r="J440" s="116" t="s">
        <v>6869</v>
      </c>
      <c r="K440" t="s">
        <v>6837</v>
      </c>
      <c r="L440" t="s">
        <v>6838</v>
      </c>
    </row>
    <row r="441" spans="1:12" ht="15" customHeight="1" x14ac:dyDescent="0.25">
      <c r="A441" s="111" t="str">
        <f t="shared" si="6"/>
        <v>46409252</v>
      </c>
      <c r="B441" s="117">
        <v>4640925</v>
      </c>
      <c r="C441" s="117">
        <v>2</v>
      </c>
      <c r="D441" s="118" t="s">
        <v>4619</v>
      </c>
      <c r="E441" s="119">
        <v>12929693</v>
      </c>
      <c r="F441" s="116" t="s">
        <v>6849</v>
      </c>
      <c r="G441" s="117">
        <v>72648</v>
      </c>
      <c r="H441" s="118" t="s">
        <v>6608</v>
      </c>
      <c r="I441" s="117">
        <v>107</v>
      </c>
      <c r="J441" s="116" t="s">
        <v>6869</v>
      </c>
      <c r="K441" t="s">
        <v>6837</v>
      </c>
      <c r="L441" t="s">
        <v>6838</v>
      </c>
    </row>
    <row r="442" spans="1:12" ht="15" customHeight="1" x14ac:dyDescent="0.25">
      <c r="A442" s="111" t="str">
        <f t="shared" si="6"/>
        <v>42720434</v>
      </c>
      <c r="B442" s="117">
        <v>4272043</v>
      </c>
      <c r="C442" s="117">
        <v>4</v>
      </c>
      <c r="D442" s="118" t="s">
        <v>4622</v>
      </c>
      <c r="E442" s="119" t="s">
        <v>4623</v>
      </c>
      <c r="F442" s="116" t="s">
        <v>6849</v>
      </c>
      <c r="G442" s="117">
        <v>72781</v>
      </c>
      <c r="H442" s="118" t="s">
        <v>6743</v>
      </c>
      <c r="I442" s="117">
        <v>107</v>
      </c>
      <c r="J442" s="116" t="s">
        <v>6869</v>
      </c>
      <c r="K442" t="s">
        <v>6837</v>
      </c>
      <c r="L442" t="s">
        <v>6838</v>
      </c>
    </row>
    <row r="443" spans="1:12" ht="15" customHeight="1" x14ac:dyDescent="0.25">
      <c r="A443" s="111" t="str">
        <f t="shared" si="6"/>
        <v>69122801</v>
      </c>
      <c r="B443" s="117">
        <v>6912280</v>
      </c>
      <c r="C443" s="117">
        <v>1</v>
      </c>
      <c r="D443" s="118" t="s">
        <v>4666</v>
      </c>
      <c r="E443" s="119">
        <v>1469808</v>
      </c>
      <c r="F443" s="116" t="s">
        <v>6857</v>
      </c>
      <c r="G443" s="117">
        <v>72748</v>
      </c>
      <c r="H443" s="118" t="s">
        <v>6677</v>
      </c>
      <c r="I443" s="117">
        <v>107</v>
      </c>
      <c r="J443" s="116" t="s">
        <v>6869</v>
      </c>
      <c r="K443" t="s">
        <v>6839</v>
      </c>
      <c r="L443" t="s">
        <v>6840</v>
      </c>
    </row>
    <row r="444" spans="1:12" ht="15" customHeight="1" x14ac:dyDescent="0.25">
      <c r="A444" s="111" t="str">
        <f t="shared" si="6"/>
        <v>43339501</v>
      </c>
      <c r="B444" s="117">
        <v>4333950</v>
      </c>
      <c r="C444" s="117">
        <v>1</v>
      </c>
      <c r="D444" s="118" t="s">
        <v>4668</v>
      </c>
      <c r="E444" s="119">
        <v>15718331</v>
      </c>
      <c r="F444" s="116" t="s">
        <v>6850</v>
      </c>
      <c r="G444" s="117">
        <v>72824</v>
      </c>
      <c r="H444" s="118" t="s">
        <v>6619</v>
      </c>
      <c r="I444" s="117">
        <v>107</v>
      </c>
      <c r="J444" s="116" t="s">
        <v>6869</v>
      </c>
      <c r="K444" t="s">
        <v>6835</v>
      </c>
      <c r="L444" t="s">
        <v>6836</v>
      </c>
    </row>
    <row r="445" spans="1:12" ht="15" customHeight="1" x14ac:dyDescent="0.25">
      <c r="A445" s="111" t="str">
        <f t="shared" si="6"/>
        <v>78104041</v>
      </c>
      <c r="B445" s="117">
        <v>7810404</v>
      </c>
      <c r="C445" s="117">
        <v>1</v>
      </c>
      <c r="D445" s="118" t="s">
        <v>4690</v>
      </c>
      <c r="E445" s="119">
        <v>14348396</v>
      </c>
      <c r="F445" s="116" t="s">
        <v>6849</v>
      </c>
      <c r="G445" s="117">
        <v>73730</v>
      </c>
      <c r="H445" s="118" t="s">
        <v>6610</v>
      </c>
      <c r="I445" s="117">
        <v>107</v>
      </c>
      <c r="J445" s="116" t="s">
        <v>6869</v>
      </c>
      <c r="K445" t="s">
        <v>6837</v>
      </c>
      <c r="L445" t="s">
        <v>6838</v>
      </c>
    </row>
    <row r="446" spans="1:12" ht="15" customHeight="1" x14ac:dyDescent="0.25">
      <c r="A446" s="111" t="str">
        <f t="shared" si="6"/>
        <v>68976422</v>
      </c>
      <c r="B446" s="117">
        <v>6897642</v>
      </c>
      <c r="C446" s="117">
        <v>2</v>
      </c>
      <c r="D446" s="118" t="s">
        <v>4699</v>
      </c>
      <c r="E446" s="119">
        <v>13387264</v>
      </c>
      <c r="F446" s="116" t="s">
        <v>6849</v>
      </c>
      <c r="G446" s="117">
        <v>72824</v>
      </c>
      <c r="H446" s="118" t="s">
        <v>6619</v>
      </c>
      <c r="I446" s="117">
        <v>107</v>
      </c>
      <c r="J446" s="116" t="s">
        <v>6869</v>
      </c>
      <c r="K446" t="s">
        <v>6839</v>
      </c>
      <c r="L446" t="s">
        <v>6840</v>
      </c>
    </row>
    <row r="447" spans="1:12" ht="15" customHeight="1" x14ac:dyDescent="0.25">
      <c r="A447" s="111" t="str">
        <f t="shared" si="6"/>
        <v>83107742</v>
      </c>
      <c r="B447" s="117">
        <v>8310774</v>
      </c>
      <c r="C447" s="117">
        <v>2</v>
      </c>
      <c r="D447" s="118" t="s">
        <v>4725</v>
      </c>
      <c r="E447" s="119" t="s">
        <v>4726</v>
      </c>
      <c r="F447" s="116" t="s">
        <v>6850</v>
      </c>
      <c r="G447" s="117">
        <v>72172</v>
      </c>
      <c r="H447" s="118" t="s">
        <v>6603</v>
      </c>
      <c r="I447" s="117">
        <v>107</v>
      </c>
      <c r="J447" s="116" t="s">
        <v>6869</v>
      </c>
      <c r="K447" t="s">
        <v>6835</v>
      </c>
      <c r="L447" t="s">
        <v>6836</v>
      </c>
    </row>
    <row r="448" spans="1:12" ht="15" customHeight="1" x14ac:dyDescent="0.25">
      <c r="A448" s="111" t="str">
        <f t="shared" si="6"/>
        <v>69534511</v>
      </c>
      <c r="B448" s="117">
        <v>6953451</v>
      </c>
      <c r="C448" s="117">
        <v>1</v>
      </c>
      <c r="D448" s="118" t="s">
        <v>4742</v>
      </c>
      <c r="E448" s="119">
        <v>7543627</v>
      </c>
      <c r="F448" s="116" t="s">
        <v>6849</v>
      </c>
      <c r="G448" s="117">
        <v>72397</v>
      </c>
      <c r="H448" s="118" t="s">
        <v>6494</v>
      </c>
      <c r="I448" s="117">
        <v>107</v>
      </c>
      <c r="J448" s="116" t="s">
        <v>6869</v>
      </c>
      <c r="K448" t="s">
        <v>6839</v>
      </c>
      <c r="L448" t="s">
        <v>6840</v>
      </c>
    </row>
    <row r="449" spans="1:12" ht="15" customHeight="1" x14ac:dyDescent="0.25">
      <c r="A449" s="111" t="str">
        <f t="shared" si="6"/>
        <v>93171071</v>
      </c>
      <c r="B449" s="117">
        <v>9317107</v>
      </c>
      <c r="C449" s="117">
        <v>1</v>
      </c>
      <c r="D449" s="118" t="s">
        <v>4745</v>
      </c>
      <c r="E449" s="119">
        <v>3244052</v>
      </c>
      <c r="F449" s="116" t="s">
        <v>6849</v>
      </c>
      <c r="G449" s="117">
        <v>72648</v>
      </c>
      <c r="H449" s="118" t="s">
        <v>6608</v>
      </c>
      <c r="I449" s="117">
        <v>107</v>
      </c>
      <c r="J449" s="116" t="s">
        <v>6869</v>
      </c>
      <c r="K449" t="s">
        <v>6837</v>
      </c>
      <c r="L449" t="s">
        <v>6838</v>
      </c>
    </row>
    <row r="450" spans="1:12" ht="15" customHeight="1" x14ac:dyDescent="0.25">
      <c r="A450" s="111" t="str">
        <f t="shared" ref="A450:A513" si="7">CONCATENATE(B450,C450)</f>
        <v>24652801</v>
      </c>
      <c r="B450" s="117">
        <v>2465280</v>
      </c>
      <c r="C450" s="117">
        <v>1</v>
      </c>
      <c r="D450" s="118" t="s">
        <v>4808</v>
      </c>
      <c r="E450" s="119">
        <v>5495555</v>
      </c>
      <c r="F450" s="116" t="s">
        <v>6857</v>
      </c>
      <c r="G450" s="117">
        <v>72648</v>
      </c>
      <c r="H450" s="118" t="s">
        <v>6608</v>
      </c>
      <c r="I450" s="117">
        <v>107</v>
      </c>
      <c r="J450" s="116" t="s">
        <v>6869</v>
      </c>
      <c r="K450" t="s">
        <v>6839</v>
      </c>
      <c r="L450" t="s">
        <v>6840</v>
      </c>
    </row>
    <row r="451" spans="1:12" ht="15" customHeight="1" x14ac:dyDescent="0.25">
      <c r="A451" s="111" t="str">
        <f t="shared" si="7"/>
        <v>35239011</v>
      </c>
      <c r="B451" s="117">
        <v>3523901</v>
      </c>
      <c r="C451" s="117">
        <v>1</v>
      </c>
      <c r="D451" s="118" t="s">
        <v>4843</v>
      </c>
      <c r="E451" s="119">
        <v>11241399</v>
      </c>
      <c r="F451" s="116" t="s">
        <v>6850</v>
      </c>
      <c r="G451" s="117">
        <v>72835</v>
      </c>
      <c r="H451" s="118" t="s">
        <v>6492</v>
      </c>
      <c r="I451" s="117">
        <v>107</v>
      </c>
      <c r="J451" s="116" t="s">
        <v>6869</v>
      </c>
      <c r="K451" t="s">
        <v>6835</v>
      </c>
      <c r="L451" t="s">
        <v>6836</v>
      </c>
    </row>
    <row r="452" spans="1:12" ht="15" customHeight="1" x14ac:dyDescent="0.25">
      <c r="A452" s="111" t="str">
        <f t="shared" si="7"/>
        <v>102330403</v>
      </c>
      <c r="B452" s="117">
        <v>10233040</v>
      </c>
      <c r="C452" s="117">
        <v>3</v>
      </c>
      <c r="D452" s="118" t="s">
        <v>4869</v>
      </c>
      <c r="E452" s="119">
        <v>18657965</v>
      </c>
      <c r="F452" s="116" t="s">
        <v>6849</v>
      </c>
      <c r="G452" s="117">
        <v>72791</v>
      </c>
      <c r="H452" s="118" t="s">
        <v>6512</v>
      </c>
      <c r="I452" s="117">
        <v>107</v>
      </c>
      <c r="J452" s="116" t="s">
        <v>6869</v>
      </c>
      <c r="K452" t="s">
        <v>6837</v>
      </c>
      <c r="L452" t="s">
        <v>6838</v>
      </c>
    </row>
    <row r="453" spans="1:12" ht="15" customHeight="1" x14ac:dyDescent="0.25">
      <c r="A453" s="111" t="str">
        <f t="shared" si="7"/>
        <v>43562261</v>
      </c>
      <c r="B453" s="117">
        <v>4356226</v>
      </c>
      <c r="C453" s="117">
        <v>1</v>
      </c>
      <c r="D453" s="118" t="s">
        <v>4884</v>
      </c>
      <c r="E453" s="119">
        <v>13383686</v>
      </c>
      <c r="F453" s="116" t="s">
        <v>6850</v>
      </c>
      <c r="G453" s="117">
        <v>72902</v>
      </c>
      <c r="H453" s="118" t="s">
        <v>6452</v>
      </c>
      <c r="I453" s="117">
        <v>107</v>
      </c>
      <c r="J453" s="116" t="s">
        <v>6869</v>
      </c>
      <c r="K453" t="s">
        <v>6835</v>
      </c>
      <c r="L453" t="s">
        <v>6836</v>
      </c>
    </row>
    <row r="454" spans="1:12" ht="15" customHeight="1" x14ac:dyDescent="0.25">
      <c r="A454" s="111" t="str">
        <f t="shared" si="7"/>
        <v>97134141</v>
      </c>
      <c r="B454" s="117">
        <v>9713414</v>
      </c>
      <c r="C454" s="117">
        <v>1</v>
      </c>
      <c r="D454" s="118" t="s">
        <v>4892</v>
      </c>
      <c r="E454" s="119">
        <v>10579195</v>
      </c>
      <c r="F454" s="116" t="s">
        <v>6849</v>
      </c>
      <c r="G454" s="117">
        <v>72714</v>
      </c>
      <c r="H454" s="118" t="s">
        <v>6754</v>
      </c>
      <c r="I454" s="117">
        <v>107</v>
      </c>
      <c r="J454" s="116" t="s">
        <v>6869</v>
      </c>
      <c r="K454" t="s">
        <v>6837</v>
      </c>
      <c r="L454" t="s">
        <v>6838</v>
      </c>
    </row>
    <row r="455" spans="1:12" ht="15" customHeight="1" x14ac:dyDescent="0.25">
      <c r="A455" s="111" t="str">
        <f t="shared" si="7"/>
        <v>47486081</v>
      </c>
      <c r="B455" s="117">
        <v>4748608</v>
      </c>
      <c r="C455" s="117">
        <v>1</v>
      </c>
      <c r="D455" s="118" t="s">
        <v>4917</v>
      </c>
      <c r="E455" s="119">
        <v>6989439</v>
      </c>
      <c r="F455" s="116" t="s">
        <v>6849</v>
      </c>
      <c r="G455" s="117">
        <v>72172</v>
      </c>
      <c r="H455" s="118" t="s">
        <v>6603</v>
      </c>
      <c r="I455" s="117">
        <v>107</v>
      </c>
      <c r="J455" s="116" t="s">
        <v>6869</v>
      </c>
      <c r="K455" t="s">
        <v>6837</v>
      </c>
      <c r="L455" t="s">
        <v>6838</v>
      </c>
    </row>
    <row r="456" spans="1:12" ht="15" customHeight="1" x14ac:dyDescent="0.25">
      <c r="A456" s="111" t="str">
        <f t="shared" si="7"/>
        <v>93672021</v>
      </c>
      <c r="B456" s="117">
        <v>9367202</v>
      </c>
      <c r="C456" s="117">
        <v>1</v>
      </c>
      <c r="D456" s="118" t="s">
        <v>4926</v>
      </c>
      <c r="E456" s="119">
        <v>18994165</v>
      </c>
      <c r="F456" s="116" t="s">
        <v>6849</v>
      </c>
      <c r="G456" s="117">
        <v>72802</v>
      </c>
      <c r="H456" s="118" t="s">
        <v>6757</v>
      </c>
      <c r="I456" s="117">
        <v>107</v>
      </c>
      <c r="J456" s="116" t="s">
        <v>6869</v>
      </c>
      <c r="K456" t="s">
        <v>6837</v>
      </c>
      <c r="L456" t="s">
        <v>6838</v>
      </c>
    </row>
    <row r="457" spans="1:12" ht="15" customHeight="1" x14ac:dyDescent="0.25">
      <c r="A457" s="111" t="str">
        <f t="shared" si="7"/>
        <v>85697823</v>
      </c>
      <c r="B457" s="117">
        <v>8569782</v>
      </c>
      <c r="C457" s="117">
        <v>3</v>
      </c>
      <c r="D457" s="118" t="s">
        <v>4993</v>
      </c>
      <c r="E457" s="119">
        <v>10276867</v>
      </c>
      <c r="F457" s="116" t="s">
        <v>6858</v>
      </c>
      <c r="G457" s="117">
        <v>72201</v>
      </c>
      <c r="H457" s="118" t="s">
        <v>6533</v>
      </c>
      <c r="I457" s="117">
        <v>107</v>
      </c>
      <c r="J457" s="116" t="s">
        <v>6869</v>
      </c>
      <c r="K457" t="s">
        <v>6837</v>
      </c>
      <c r="L457" t="s">
        <v>6838</v>
      </c>
    </row>
    <row r="458" spans="1:12" ht="15" customHeight="1" x14ac:dyDescent="0.25">
      <c r="A458" s="111" t="str">
        <f t="shared" si="7"/>
        <v>13994691</v>
      </c>
      <c r="B458" s="117">
        <v>1399469</v>
      </c>
      <c r="C458" s="117">
        <v>1</v>
      </c>
      <c r="D458" s="118" t="s">
        <v>5023</v>
      </c>
      <c r="E458" s="119">
        <v>3961925</v>
      </c>
      <c r="F458" s="116" t="s">
        <v>6857</v>
      </c>
      <c r="G458" s="117">
        <v>73717</v>
      </c>
      <c r="H458" s="118" t="s">
        <v>6436</v>
      </c>
      <c r="I458" s="117">
        <v>107</v>
      </c>
      <c r="J458" s="116" t="s">
        <v>6869</v>
      </c>
      <c r="K458" t="s">
        <v>6840</v>
      </c>
      <c r="L458" t="s">
        <v>6843</v>
      </c>
    </row>
    <row r="459" spans="1:12" ht="15" customHeight="1" x14ac:dyDescent="0.25">
      <c r="A459" s="111" t="str">
        <f t="shared" si="7"/>
        <v>81651662</v>
      </c>
      <c r="B459" s="117">
        <v>8165166</v>
      </c>
      <c r="C459" s="117">
        <v>2</v>
      </c>
      <c r="D459" s="118" t="s">
        <v>5251</v>
      </c>
      <c r="E459" s="119" t="s">
        <v>5252</v>
      </c>
      <c r="F459" s="116" t="s">
        <v>6849</v>
      </c>
      <c r="G459" s="117">
        <v>72759</v>
      </c>
      <c r="H459" s="118" t="s">
        <v>6781</v>
      </c>
      <c r="I459" s="117">
        <v>107</v>
      </c>
      <c r="J459" s="116" t="s">
        <v>6869</v>
      </c>
      <c r="K459" t="s">
        <v>6837</v>
      </c>
      <c r="L459" t="s">
        <v>6838</v>
      </c>
    </row>
    <row r="460" spans="1:12" ht="15" customHeight="1" x14ac:dyDescent="0.25">
      <c r="A460" s="111" t="str">
        <f t="shared" si="7"/>
        <v>66277546</v>
      </c>
      <c r="B460" s="117">
        <v>6627754</v>
      </c>
      <c r="C460" s="117">
        <v>6</v>
      </c>
      <c r="D460" s="118" t="s">
        <v>5305</v>
      </c>
      <c r="E460" s="119" t="s">
        <v>5306</v>
      </c>
      <c r="F460" s="116" t="s">
        <v>6849</v>
      </c>
      <c r="G460" s="117">
        <v>72902</v>
      </c>
      <c r="H460" s="118" t="s">
        <v>6452</v>
      </c>
      <c r="I460" s="117">
        <v>107</v>
      </c>
      <c r="J460" s="116" t="s">
        <v>6869</v>
      </c>
      <c r="K460" t="s">
        <v>6837</v>
      </c>
      <c r="L460" t="s">
        <v>6838</v>
      </c>
    </row>
    <row r="461" spans="1:12" ht="15" customHeight="1" x14ac:dyDescent="0.25">
      <c r="A461" s="111" t="str">
        <f t="shared" si="7"/>
        <v>58466381</v>
      </c>
      <c r="B461" s="117">
        <v>5846638</v>
      </c>
      <c r="C461" s="117">
        <v>1</v>
      </c>
      <c r="D461" s="118" t="s">
        <v>5307</v>
      </c>
      <c r="E461" s="119" t="s">
        <v>5308</v>
      </c>
      <c r="F461" s="116" t="s">
        <v>6857</v>
      </c>
      <c r="G461" s="117">
        <v>72748</v>
      </c>
      <c r="H461" s="118" t="s">
        <v>6677</v>
      </c>
      <c r="I461" s="117">
        <v>107</v>
      </c>
      <c r="J461" s="116" t="s">
        <v>6869</v>
      </c>
      <c r="K461" t="s">
        <v>6837</v>
      </c>
      <c r="L461" t="s">
        <v>6838</v>
      </c>
    </row>
    <row r="462" spans="1:12" ht="15" customHeight="1" x14ac:dyDescent="0.25">
      <c r="A462" s="111" t="str">
        <f t="shared" si="7"/>
        <v>24503551</v>
      </c>
      <c r="B462" s="117">
        <v>2450355</v>
      </c>
      <c r="C462" s="117">
        <v>1</v>
      </c>
      <c r="D462" s="118" t="s">
        <v>5320</v>
      </c>
      <c r="E462" s="119">
        <v>5464383</v>
      </c>
      <c r="F462" s="116" t="s">
        <v>6857</v>
      </c>
      <c r="G462" s="117">
        <v>21279</v>
      </c>
      <c r="H462" s="118" t="s">
        <v>6692</v>
      </c>
      <c r="I462" s="117">
        <v>107</v>
      </c>
      <c r="J462" s="116" t="s">
        <v>6869</v>
      </c>
      <c r="K462" t="s">
        <v>6839</v>
      </c>
      <c r="L462" t="s">
        <v>6840</v>
      </c>
    </row>
    <row r="463" spans="1:12" ht="15" customHeight="1" x14ac:dyDescent="0.25">
      <c r="A463" s="111" t="str">
        <f t="shared" si="7"/>
        <v>69728601</v>
      </c>
      <c r="B463" s="117">
        <v>6972860</v>
      </c>
      <c r="C463" s="117">
        <v>1</v>
      </c>
      <c r="D463" s="118" t="s">
        <v>5337</v>
      </c>
      <c r="E463" s="119">
        <v>9983658</v>
      </c>
      <c r="F463" s="116" t="s">
        <v>6857</v>
      </c>
      <c r="G463" s="117">
        <v>73730</v>
      </c>
      <c r="H463" s="118" t="s">
        <v>6610</v>
      </c>
      <c r="I463" s="117">
        <v>107</v>
      </c>
      <c r="J463" s="116" t="s">
        <v>6869</v>
      </c>
      <c r="K463" t="s">
        <v>6839</v>
      </c>
      <c r="L463" t="s">
        <v>6840</v>
      </c>
    </row>
    <row r="464" spans="1:12" ht="15" customHeight="1" x14ac:dyDescent="0.25">
      <c r="A464" s="111" t="str">
        <f t="shared" si="7"/>
        <v>87839621</v>
      </c>
      <c r="B464" s="117">
        <v>8783962</v>
      </c>
      <c r="C464" s="117">
        <v>1</v>
      </c>
      <c r="D464" s="118" t="s">
        <v>5356</v>
      </c>
      <c r="E464" s="119" t="s">
        <v>5357</v>
      </c>
      <c r="F464" s="116" t="s">
        <v>6850</v>
      </c>
      <c r="G464" s="117">
        <v>72172</v>
      </c>
      <c r="H464" s="118" t="s">
        <v>6603</v>
      </c>
      <c r="I464" s="117">
        <v>107</v>
      </c>
      <c r="J464" s="116" t="s">
        <v>6869</v>
      </c>
      <c r="K464" t="s">
        <v>6835</v>
      </c>
      <c r="L464" t="s">
        <v>6836</v>
      </c>
    </row>
    <row r="465" spans="1:12" ht="15" customHeight="1" x14ac:dyDescent="0.25">
      <c r="A465" s="111" t="str">
        <f t="shared" si="7"/>
        <v>95459311</v>
      </c>
      <c r="B465" s="117">
        <v>9545931</v>
      </c>
      <c r="C465" s="117">
        <v>1</v>
      </c>
      <c r="D465" s="118" t="s">
        <v>5419</v>
      </c>
      <c r="E465" s="119">
        <v>22304435</v>
      </c>
      <c r="F465" s="116" t="s">
        <v>6857</v>
      </c>
      <c r="G465" s="117">
        <v>83312</v>
      </c>
      <c r="H465" s="118" t="s">
        <v>6791</v>
      </c>
      <c r="I465" s="117">
        <v>107</v>
      </c>
      <c r="J465" s="116" t="s">
        <v>6869</v>
      </c>
      <c r="K465" t="s">
        <v>6837</v>
      </c>
      <c r="L465" t="s">
        <v>6838</v>
      </c>
    </row>
    <row r="466" spans="1:12" ht="15" customHeight="1" x14ac:dyDescent="0.25">
      <c r="A466" s="111" t="str">
        <f t="shared" si="7"/>
        <v>120620301</v>
      </c>
      <c r="B466" s="117">
        <v>12062030</v>
      </c>
      <c r="C466" s="117">
        <v>1</v>
      </c>
      <c r="D466" s="118" t="s">
        <v>5450</v>
      </c>
      <c r="E466" s="119" t="s">
        <v>5451</v>
      </c>
      <c r="F466" s="116" t="s">
        <v>6849</v>
      </c>
      <c r="G466" s="117">
        <v>72902</v>
      </c>
      <c r="H466" s="118" t="s">
        <v>6452</v>
      </c>
      <c r="I466" s="117">
        <v>107</v>
      </c>
      <c r="J466" s="116" t="s">
        <v>6869</v>
      </c>
      <c r="K466" t="s">
        <v>6837</v>
      </c>
      <c r="L466" t="s">
        <v>6838</v>
      </c>
    </row>
    <row r="467" spans="1:12" ht="15" customHeight="1" x14ac:dyDescent="0.25">
      <c r="A467" s="111" t="str">
        <f t="shared" si="7"/>
        <v>70393722</v>
      </c>
      <c r="B467" s="117">
        <v>7039372</v>
      </c>
      <c r="C467" s="117">
        <v>2</v>
      </c>
      <c r="D467" s="118" t="s">
        <v>5504</v>
      </c>
      <c r="E467" s="119">
        <v>12239864</v>
      </c>
      <c r="F467" s="116" t="s">
        <v>6857</v>
      </c>
      <c r="G467" s="117">
        <v>72902</v>
      </c>
      <c r="H467" s="118" t="s">
        <v>6452</v>
      </c>
      <c r="I467" s="117">
        <v>107</v>
      </c>
      <c r="J467" s="116" t="s">
        <v>6869</v>
      </c>
      <c r="K467" t="s">
        <v>6839</v>
      </c>
      <c r="L467" t="s">
        <v>6840</v>
      </c>
    </row>
    <row r="468" spans="1:12" ht="15" customHeight="1" x14ac:dyDescent="0.25">
      <c r="A468" s="111" t="str">
        <f t="shared" si="7"/>
        <v>16431251</v>
      </c>
      <c r="B468" s="117">
        <v>1643125</v>
      </c>
      <c r="C468" s="117">
        <v>1</v>
      </c>
      <c r="D468" s="118" t="s">
        <v>5526</v>
      </c>
      <c r="E468" s="119">
        <v>4587292</v>
      </c>
      <c r="F468" s="116" t="s">
        <v>6850</v>
      </c>
      <c r="G468" s="117">
        <v>73806</v>
      </c>
      <c r="H468" s="118" t="s">
        <v>6546</v>
      </c>
      <c r="I468" s="117">
        <v>107</v>
      </c>
      <c r="J468" s="116" t="s">
        <v>6869</v>
      </c>
      <c r="K468" t="s">
        <v>6835</v>
      </c>
      <c r="L468" t="s">
        <v>6836</v>
      </c>
    </row>
    <row r="469" spans="1:12" ht="15" customHeight="1" x14ac:dyDescent="0.25">
      <c r="A469" s="111" t="str">
        <f t="shared" si="7"/>
        <v>114172501</v>
      </c>
      <c r="B469" s="117">
        <v>11417250</v>
      </c>
      <c r="C469" s="117">
        <v>1</v>
      </c>
      <c r="D469" s="118" t="s">
        <v>5561</v>
      </c>
      <c r="E469" s="119" t="s">
        <v>5562</v>
      </c>
      <c r="F469" s="116" t="s">
        <v>6857</v>
      </c>
      <c r="G469" s="117">
        <v>73764</v>
      </c>
      <c r="H469" s="118" t="s">
        <v>6715</v>
      </c>
      <c r="I469" s="117">
        <v>107</v>
      </c>
      <c r="J469" s="116" t="s">
        <v>6869</v>
      </c>
      <c r="K469" t="s">
        <v>6837</v>
      </c>
      <c r="L469" t="s">
        <v>6838</v>
      </c>
    </row>
    <row r="470" spans="1:12" ht="15" customHeight="1" x14ac:dyDescent="0.25">
      <c r="A470" s="111" t="str">
        <f t="shared" si="7"/>
        <v>53236302</v>
      </c>
      <c r="B470" s="117">
        <v>5323630</v>
      </c>
      <c r="C470" s="117">
        <v>2</v>
      </c>
      <c r="D470" s="118" t="s">
        <v>5589</v>
      </c>
      <c r="E470" s="119">
        <v>12104679</v>
      </c>
      <c r="F470" s="116" t="s">
        <v>6849</v>
      </c>
      <c r="G470" s="117">
        <v>81026</v>
      </c>
      <c r="H470" s="118" t="s">
        <v>6622</v>
      </c>
      <c r="I470" s="117">
        <v>107</v>
      </c>
      <c r="J470" s="116" t="s">
        <v>6869</v>
      </c>
      <c r="K470" t="s">
        <v>6837</v>
      </c>
      <c r="L470" t="s">
        <v>6838</v>
      </c>
    </row>
    <row r="471" spans="1:12" ht="15" customHeight="1" x14ac:dyDescent="0.25">
      <c r="A471" s="111" t="str">
        <f t="shared" si="7"/>
        <v>69991771</v>
      </c>
      <c r="B471" s="117">
        <v>6999177</v>
      </c>
      <c r="C471" s="117">
        <v>1</v>
      </c>
      <c r="D471" s="118" t="s">
        <v>5693</v>
      </c>
      <c r="E471" s="119">
        <v>12207859</v>
      </c>
      <c r="F471" s="116" t="s">
        <v>6857</v>
      </c>
      <c r="G471" s="117">
        <v>72902</v>
      </c>
      <c r="H471" s="118" t="s">
        <v>6452</v>
      </c>
      <c r="I471" s="117">
        <v>107</v>
      </c>
      <c r="J471" s="116" t="s">
        <v>6869</v>
      </c>
      <c r="K471" t="s">
        <v>6839</v>
      </c>
      <c r="L471" t="s">
        <v>6840</v>
      </c>
    </row>
    <row r="472" spans="1:12" ht="15" customHeight="1" x14ac:dyDescent="0.25">
      <c r="A472" s="111" t="str">
        <f t="shared" si="7"/>
        <v>72296651</v>
      </c>
      <c r="B472" s="117">
        <v>7229665</v>
      </c>
      <c r="C472" s="117">
        <v>1</v>
      </c>
      <c r="D472" s="118" t="s">
        <v>5725</v>
      </c>
      <c r="E472" s="119">
        <v>14947286</v>
      </c>
      <c r="F472" s="116" t="s">
        <v>6858</v>
      </c>
      <c r="G472" s="117">
        <v>72802</v>
      </c>
      <c r="H472" s="118" t="s">
        <v>6757</v>
      </c>
      <c r="I472" s="117">
        <v>107</v>
      </c>
      <c r="J472" s="116" t="s">
        <v>6869</v>
      </c>
      <c r="K472" t="s">
        <v>6839</v>
      </c>
      <c r="L472" t="s">
        <v>6840</v>
      </c>
    </row>
    <row r="473" spans="1:12" ht="15" customHeight="1" x14ac:dyDescent="0.25">
      <c r="A473" s="111" t="str">
        <f t="shared" si="7"/>
        <v>72466991</v>
      </c>
      <c r="B473" s="117">
        <v>7246699</v>
      </c>
      <c r="C473" s="117">
        <v>1</v>
      </c>
      <c r="D473" s="118" t="s">
        <v>5744</v>
      </c>
      <c r="E473" s="119">
        <v>13999660</v>
      </c>
      <c r="F473" s="116" t="s">
        <v>6857</v>
      </c>
      <c r="G473" s="117">
        <v>73837</v>
      </c>
      <c r="H473" s="118" t="s">
        <v>6574</v>
      </c>
      <c r="I473" s="117">
        <v>107</v>
      </c>
      <c r="J473" s="116" t="s">
        <v>6869</v>
      </c>
      <c r="K473" t="s">
        <v>6837</v>
      </c>
      <c r="L473" t="s">
        <v>6838</v>
      </c>
    </row>
    <row r="474" spans="1:12" ht="15" customHeight="1" x14ac:dyDescent="0.25">
      <c r="A474" s="111" t="str">
        <f t="shared" si="7"/>
        <v>43079381</v>
      </c>
      <c r="B474" s="117">
        <v>4307938</v>
      </c>
      <c r="C474" s="117">
        <v>1</v>
      </c>
      <c r="D474" s="118" t="s">
        <v>5781</v>
      </c>
      <c r="E474" s="119">
        <v>5586220</v>
      </c>
      <c r="F474" s="116" t="s">
        <v>6850</v>
      </c>
      <c r="G474" s="117">
        <v>72902</v>
      </c>
      <c r="H474" s="118" t="s">
        <v>6452</v>
      </c>
      <c r="I474" s="117">
        <v>107</v>
      </c>
      <c r="J474" s="116" t="s">
        <v>6869</v>
      </c>
      <c r="K474" t="s">
        <v>6835</v>
      </c>
      <c r="L474" t="s">
        <v>6836</v>
      </c>
    </row>
    <row r="475" spans="1:12" ht="15" customHeight="1" x14ac:dyDescent="0.25">
      <c r="A475" s="111" t="str">
        <f t="shared" si="7"/>
        <v>91188461</v>
      </c>
      <c r="B475" s="117">
        <v>9118846</v>
      </c>
      <c r="C475" s="117">
        <v>1</v>
      </c>
      <c r="D475" s="118" t="s">
        <v>5794</v>
      </c>
      <c r="E475" s="119">
        <v>13323482</v>
      </c>
      <c r="F475" s="116" t="s">
        <v>6849</v>
      </c>
      <c r="G475" s="117">
        <v>72759</v>
      </c>
      <c r="H475" s="118" t="s">
        <v>6781</v>
      </c>
      <c r="I475" s="117">
        <v>107</v>
      </c>
      <c r="J475" s="116" t="s">
        <v>6869</v>
      </c>
      <c r="K475" t="s">
        <v>6837</v>
      </c>
      <c r="L475" t="s">
        <v>6838</v>
      </c>
    </row>
    <row r="476" spans="1:12" ht="15" customHeight="1" x14ac:dyDescent="0.25">
      <c r="A476" s="111" t="str">
        <f t="shared" si="7"/>
        <v>14716851</v>
      </c>
      <c r="B476" s="117">
        <v>1471685</v>
      </c>
      <c r="C476" s="117">
        <v>1</v>
      </c>
      <c r="D476" s="118" t="s">
        <v>5819</v>
      </c>
      <c r="E476" s="119">
        <v>4194752</v>
      </c>
      <c r="F476" s="116" t="s">
        <v>6859</v>
      </c>
      <c r="G476" s="117">
        <v>73675</v>
      </c>
      <c r="H476" s="118" t="s">
        <v>6442</v>
      </c>
      <c r="I476" s="117">
        <v>107</v>
      </c>
      <c r="J476" s="116" t="s">
        <v>6869</v>
      </c>
      <c r="K476" t="s">
        <v>6839</v>
      </c>
      <c r="L476" t="s">
        <v>6840</v>
      </c>
    </row>
    <row r="477" spans="1:12" ht="15" customHeight="1" x14ac:dyDescent="0.25">
      <c r="A477" s="111" t="str">
        <f t="shared" si="7"/>
        <v>70302771</v>
      </c>
      <c r="B477" s="117">
        <v>7030277</v>
      </c>
      <c r="C477" s="117">
        <v>1</v>
      </c>
      <c r="D477" s="118" t="s">
        <v>5822</v>
      </c>
      <c r="E477" s="119">
        <v>13792612</v>
      </c>
      <c r="F477" s="116" t="s">
        <v>6857</v>
      </c>
      <c r="G477" s="117">
        <v>73837</v>
      </c>
      <c r="H477" s="118" t="s">
        <v>6574</v>
      </c>
      <c r="I477" s="117">
        <v>107</v>
      </c>
      <c r="J477" s="116" t="s">
        <v>6869</v>
      </c>
      <c r="K477" t="s">
        <v>6839</v>
      </c>
      <c r="L477" t="s">
        <v>6840</v>
      </c>
    </row>
    <row r="478" spans="1:12" ht="15" customHeight="1" x14ac:dyDescent="0.25">
      <c r="A478" s="111" t="str">
        <f t="shared" si="7"/>
        <v>72560503</v>
      </c>
      <c r="B478" s="117">
        <v>7256050</v>
      </c>
      <c r="C478" s="117">
        <v>3</v>
      </c>
      <c r="D478" s="118" t="s">
        <v>5836</v>
      </c>
      <c r="E478" s="119">
        <v>16786851</v>
      </c>
      <c r="F478" s="116" t="s">
        <v>6860</v>
      </c>
      <c r="G478" s="117">
        <v>72726</v>
      </c>
      <c r="H478" s="118" t="s">
        <v>6548</v>
      </c>
      <c r="I478" s="117">
        <v>107</v>
      </c>
      <c r="J478" s="116" t="s">
        <v>6869</v>
      </c>
      <c r="K478" t="s">
        <v>6837</v>
      </c>
      <c r="L478" t="s">
        <v>6838</v>
      </c>
    </row>
    <row r="479" spans="1:12" ht="15" customHeight="1" x14ac:dyDescent="0.25">
      <c r="A479" s="111" t="str">
        <f t="shared" si="7"/>
        <v>79891201</v>
      </c>
      <c r="B479" s="117">
        <v>7989120</v>
      </c>
      <c r="C479" s="117">
        <v>1</v>
      </c>
      <c r="D479" s="118" t="s">
        <v>5873</v>
      </c>
      <c r="E479" s="119" t="s">
        <v>5874</v>
      </c>
      <c r="F479" s="116" t="s">
        <v>6857</v>
      </c>
      <c r="G479" s="117">
        <v>72902</v>
      </c>
      <c r="H479" s="118" t="s">
        <v>6452</v>
      </c>
      <c r="I479" s="117">
        <v>107</v>
      </c>
      <c r="J479" s="116" t="s">
        <v>6869</v>
      </c>
      <c r="K479" t="s">
        <v>6837</v>
      </c>
      <c r="L479" t="s">
        <v>6838</v>
      </c>
    </row>
    <row r="480" spans="1:12" ht="15" customHeight="1" x14ac:dyDescent="0.25">
      <c r="A480" s="111" t="str">
        <f t="shared" si="7"/>
        <v>15698431</v>
      </c>
      <c r="B480" s="117">
        <v>1569843</v>
      </c>
      <c r="C480" s="117">
        <v>1</v>
      </c>
      <c r="D480" s="118" t="s">
        <v>5899</v>
      </c>
      <c r="E480" s="119">
        <v>4436207</v>
      </c>
      <c r="F480" s="116" t="s">
        <v>6857</v>
      </c>
      <c r="G480" s="117">
        <v>72321</v>
      </c>
      <c r="H480" s="118" t="s">
        <v>6598</v>
      </c>
      <c r="I480" s="117">
        <v>107</v>
      </c>
      <c r="J480" s="116" t="s">
        <v>6869</v>
      </c>
      <c r="K480" t="s">
        <v>6846</v>
      </c>
      <c r="L480" t="s">
        <v>6847</v>
      </c>
    </row>
    <row r="481" spans="1:12" ht="15" customHeight="1" x14ac:dyDescent="0.25">
      <c r="A481" s="111" t="str">
        <f t="shared" si="7"/>
        <v>35169211</v>
      </c>
      <c r="B481" s="117">
        <v>3516921</v>
      </c>
      <c r="C481" s="117">
        <v>1</v>
      </c>
      <c r="D481" s="118" t="s">
        <v>5963</v>
      </c>
      <c r="E481" s="119">
        <v>11178638</v>
      </c>
      <c r="F481" s="116" t="s">
        <v>6850</v>
      </c>
      <c r="G481" s="117">
        <v>72105</v>
      </c>
      <c r="H481" s="118" t="s">
        <v>6814</v>
      </c>
      <c r="I481" s="117">
        <v>107</v>
      </c>
      <c r="J481" s="116" t="s">
        <v>6869</v>
      </c>
      <c r="K481" t="s">
        <v>6835</v>
      </c>
      <c r="L481" t="s">
        <v>6836</v>
      </c>
    </row>
    <row r="482" spans="1:12" ht="15" customHeight="1" x14ac:dyDescent="0.25">
      <c r="A482" s="111" t="str">
        <f t="shared" si="7"/>
        <v>55438501</v>
      </c>
      <c r="B482" s="117">
        <v>5543850</v>
      </c>
      <c r="C482" s="117">
        <v>1</v>
      </c>
      <c r="D482" s="118" t="s">
        <v>6115</v>
      </c>
      <c r="E482" s="119">
        <v>7965168</v>
      </c>
      <c r="F482" s="116" t="s">
        <v>6849</v>
      </c>
      <c r="G482" s="117">
        <v>72802</v>
      </c>
      <c r="H482" s="118" t="s">
        <v>6757</v>
      </c>
      <c r="I482" s="117">
        <v>107</v>
      </c>
      <c r="J482" s="116" t="s">
        <v>6869</v>
      </c>
      <c r="K482" t="s">
        <v>6839</v>
      </c>
      <c r="L482" t="s">
        <v>6840</v>
      </c>
    </row>
    <row r="483" spans="1:12" ht="15" customHeight="1" x14ac:dyDescent="0.25">
      <c r="A483" s="111" t="str">
        <f t="shared" si="7"/>
        <v>28081831</v>
      </c>
      <c r="B483" s="117">
        <v>2808183</v>
      </c>
      <c r="C483" s="117">
        <v>1</v>
      </c>
      <c r="D483" s="118" t="s">
        <v>6163</v>
      </c>
      <c r="E483" s="119" t="s">
        <v>6164</v>
      </c>
      <c r="F483" s="116" t="s">
        <v>6849</v>
      </c>
      <c r="G483" s="117">
        <v>72835</v>
      </c>
      <c r="H483" s="118" t="s">
        <v>6492</v>
      </c>
      <c r="I483" s="117">
        <v>107</v>
      </c>
      <c r="J483" s="116" t="s">
        <v>6869</v>
      </c>
      <c r="K483" t="s">
        <v>6839</v>
      </c>
      <c r="L483" t="s">
        <v>6840</v>
      </c>
    </row>
    <row r="484" spans="1:12" ht="15" customHeight="1" x14ac:dyDescent="0.25">
      <c r="A484" s="111" t="str">
        <f t="shared" si="7"/>
        <v>72759611</v>
      </c>
      <c r="B484" s="117">
        <v>7275961</v>
      </c>
      <c r="C484" s="117">
        <v>1</v>
      </c>
      <c r="D484" s="118" t="s">
        <v>6321</v>
      </c>
      <c r="E484" s="119" t="s">
        <v>6322</v>
      </c>
      <c r="F484" s="116" t="s">
        <v>6857</v>
      </c>
      <c r="G484" s="117">
        <v>73675</v>
      </c>
      <c r="H484" s="118" t="s">
        <v>6442</v>
      </c>
      <c r="I484" s="117">
        <v>107</v>
      </c>
      <c r="J484" s="116" t="s">
        <v>6869</v>
      </c>
      <c r="K484" t="s">
        <v>6839</v>
      </c>
      <c r="L484" t="s">
        <v>6840</v>
      </c>
    </row>
    <row r="485" spans="1:12" ht="15" customHeight="1" x14ac:dyDescent="0.25">
      <c r="A485" s="111" t="str">
        <f t="shared" si="7"/>
        <v>69044761</v>
      </c>
      <c r="B485" s="117">
        <v>6904476</v>
      </c>
      <c r="C485" s="117">
        <v>1</v>
      </c>
      <c r="D485" s="118" t="s">
        <v>6331</v>
      </c>
      <c r="E485" s="119" t="s">
        <v>6332</v>
      </c>
      <c r="F485" s="116" t="s">
        <v>6849</v>
      </c>
      <c r="G485" s="117">
        <v>72835</v>
      </c>
      <c r="H485" s="118" t="s">
        <v>6492</v>
      </c>
      <c r="I485" s="117">
        <v>107</v>
      </c>
      <c r="J485" s="116" t="s">
        <v>6869</v>
      </c>
      <c r="K485" t="s">
        <v>6839</v>
      </c>
      <c r="L485" t="s">
        <v>6840</v>
      </c>
    </row>
    <row r="486" spans="1:12" ht="15" customHeight="1" x14ac:dyDescent="0.25">
      <c r="A486" s="111" t="str">
        <f t="shared" si="7"/>
        <v>72495971</v>
      </c>
      <c r="B486" s="117">
        <v>7249597</v>
      </c>
      <c r="C486" s="117">
        <v>1</v>
      </c>
      <c r="D486" s="118" t="s">
        <v>6344</v>
      </c>
      <c r="E486" s="119" t="s">
        <v>6345</v>
      </c>
      <c r="F486" s="116" t="s">
        <v>6849</v>
      </c>
      <c r="G486" s="117">
        <v>73717</v>
      </c>
      <c r="H486" s="118" t="s">
        <v>6436</v>
      </c>
      <c r="I486" s="117">
        <v>107</v>
      </c>
      <c r="J486" s="116" t="s">
        <v>6869</v>
      </c>
      <c r="K486" t="s">
        <v>6837</v>
      </c>
      <c r="L486" t="s">
        <v>6838</v>
      </c>
    </row>
    <row r="487" spans="1:12" ht="15" customHeight="1" x14ac:dyDescent="0.25">
      <c r="A487" s="111" t="str">
        <f t="shared" si="7"/>
        <v>78737361</v>
      </c>
      <c r="B487" s="117">
        <v>7873736</v>
      </c>
      <c r="C487" s="117">
        <v>1</v>
      </c>
      <c r="D487" s="118" t="s">
        <v>6370</v>
      </c>
      <c r="E487" s="119">
        <v>6684903</v>
      </c>
      <c r="F487" s="116" t="s">
        <v>6857</v>
      </c>
      <c r="G487" s="117">
        <v>72618</v>
      </c>
      <c r="H487" s="118" t="s">
        <v>6575</v>
      </c>
      <c r="I487" s="117">
        <v>107</v>
      </c>
      <c r="J487" s="116" t="s">
        <v>6869</v>
      </c>
      <c r="K487" t="s">
        <v>6837</v>
      </c>
      <c r="L487" t="s">
        <v>6838</v>
      </c>
    </row>
    <row r="488" spans="1:12" ht="15" customHeight="1" x14ac:dyDescent="0.25">
      <c r="A488" s="111" t="str">
        <f t="shared" si="7"/>
        <v>69933701</v>
      </c>
      <c r="B488" s="117">
        <v>6993370</v>
      </c>
      <c r="C488" s="117">
        <v>1</v>
      </c>
      <c r="D488" s="118" t="s">
        <v>6407</v>
      </c>
      <c r="E488" s="119">
        <v>20406962</v>
      </c>
      <c r="F488" s="116" t="s">
        <v>6857</v>
      </c>
      <c r="G488" s="117">
        <v>73675</v>
      </c>
      <c r="H488" s="118" t="s">
        <v>6442</v>
      </c>
      <c r="I488" s="117">
        <v>107</v>
      </c>
      <c r="J488" s="116" t="s">
        <v>6869</v>
      </c>
      <c r="K488" t="s">
        <v>6837</v>
      </c>
      <c r="L488" t="s">
        <v>6838</v>
      </c>
    </row>
    <row r="489" spans="1:12" ht="15" customHeight="1" x14ac:dyDescent="0.25">
      <c r="A489" s="111" t="str">
        <f t="shared" si="7"/>
        <v>104899272</v>
      </c>
      <c r="B489" s="117">
        <v>10489927</v>
      </c>
      <c r="C489" s="117">
        <v>2</v>
      </c>
      <c r="D489" s="118" t="s">
        <v>1957</v>
      </c>
      <c r="E489" s="119" t="s">
        <v>1958</v>
      </c>
      <c r="F489" s="116" t="s">
        <v>6858</v>
      </c>
      <c r="G489" s="117">
        <v>73982</v>
      </c>
      <c r="H489" s="118" t="s">
        <v>6449</v>
      </c>
      <c r="I489" s="117">
        <v>39</v>
      </c>
      <c r="J489" s="116" t="s">
        <v>6898</v>
      </c>
      <c r="K489" t="s">
        <v>6837</v>
      </c>
      <c r="L489" t="s">
        <v>6838</v>
      </c>
    </row>
    <row r="490" spans="1:12" ht="15" customHeight="1" x14ac:dyDescent="0.25">
      <c r="A490" s="111" t="str">
        <f t="shared" si="7"/>
        <v>94266811</v>
      </c>
      <c r="B490" s="120">
        <v>9426681</v>
      </c>
      <c r="C490" s="120">
        <v>1</v>
      </c>
      <c r="D490" s="120" t="s">
        <v>2101</v>
      </c>
      <c r="E490" s="121">
        <v>22805559</v>
      </c>
      <c r="F490" s="116" t="s">
        <v>6854</v>
      </c>
      <c r="G490" s="120">
        <v>73982</v>
      </c>
      <c r="H490" s="120" t="s">
        <v>6449</v>
      </c>
      <c r="I490" s="120">
        <v>39</v>
      </c>
      <c r="J490" s="116" t="s">
        <v>6898</v>
      </c>
      <c r="K490" t="s">
        <v>6838</v>
      </c>
      <c r="L490" t="s">
        <v>6839</v>
      </c>
    </row>
    <row r="491" spans="1:12" ht="15" customHeight="1" x14ac:dyDescent="0.25">
      <c r="A491" s="111" t="str">
        <f t="shared" si="7"/>
        <v>78726651</v>
      </c>
      <c r="B491" s="120">
        <v>7872665</v>
      </c>
      <c r="C491" s="120">
        <v>1</v>
      </c>
      <c r="D491" s="120" t="s">
        <v>2118</v>
      </c>
      <c r="E491" s="121">
        <v>12980890</v>
      </c>
      <c r="F491" s="116" t="s">
        <v>6854</v>
      </c>
      <c r="G491" s="120">
        <v>73982</v>
      </c>
      <c r="H491" s="120" t="s">
        <v>6449</v>
      </c>
      <c r="I491" s="120">
        <v>39</v>
      </c>
      <c r="J491" s="116" t="s">
        <v>6898</v>
      </c>
      <c r="K491" t="s">
        <v>6838</v>
      </c>
      <c r="L491" t="s">
        <v>6839</v>
      </c>
    </row>
    <row r="492" spans="1:12" ht="15" customHeight="1" x14ac:dyDescent="0.25">
      <c r="A492" s="111" t="str">
        <f t="shared" si="7"/>
        <v>104077654</v>
      </c>
      <c r="B492" s="117">
        <v>10407765</v>
      </c>
      <c r="C492" s="117">
        <v>4</v>
      </c>
      <c r="D492" s="118" t="s">
        <v>2207</v>
      </c>
      <c r="E492" s="119">
        <v>18242807</v>
      </c>
      <c r="F492" s="116" t="s">
        <v>6853</v>
      </c>
      <c r="G492" s="117">
        <v>73982</v>
      </c>
      <c r="H492" s="118" t="s">
        <v>6449</v>
      </c>
      <c r="I492" s="117">
        <v>39</v>
      </c>
      <c r="J492" s="116" t="s">
        <v>6898</v>
      </c>
      <c r="K492" t="s">
        <v>6835</v>
      </c>
      <c r="L492" t="s">
        <v>6836</v>
      </c>
    </row>
    <row r="493" spans="1:12" ht="15" customHeight="1" x14ac:dyDescent="0.25">
      <c r="A493" s="111" t="str">
        <f t="shared" si="7"/>
        <v>102282872</v>
      </c>
      <c r="B493" s="117">
        <v>10228287</v>
      </c>
      <c r="C493" s="117">
        <v>2</v>
      </c>
      <c r="D493" s="118" t="s">
        <v>2320</v>
      </c>
      <c r="E493" s="119" t="s">
        <v>2321</v>
      </c>
      <c r="F493" s="116" t="s">
        <v>6853</v>
      </c>
      <c r="G493" s="117">
        <v>73982</v>
      </c>
      <c r="H493" s="118" t="s">
        <v>6449</v>
      </c>
      <c r="I493" s="117">
        <v>39</v>
      </c>
      <c r="J493" s="116" t="s">
        <v>6898</v>
      </c>
      <c r="K493" t="s">
        <v>6835</v>
      </c>
      <c r="L493" t="s">
        <v>6836</v>
      </c>
    </row>
    <row r="494" spans="1:12" ht="15" customHeight="1" x14ac:dyDescent="0.25">
      <c r="A494" s="111" t="str">
        <f t="shared" si="7"/>
        <v>70272662</v>
      </c>
      <c r="B494" s="117">
        <v>7027266</v>
      </c>
      <c r="C494" s="117">
        <v>2</v>
      </c>
      <c r="D494" s="118" t="s">
        <v>2367</v>
      </c>
      <c r="E494" s="119">
        <v>11070153</v>
      </c>
      <c r="F494" s="116" t="s">
        <v>6853</v>
      </c>
      <c r="G494" s="117">
        <v>73982</v>
      </c>
      <c r="H494" s="118" t="s">
        <v>6449</v>
      </c>
      <c r="I494" s="117">
        <v>39</v>
      </c>
      <c r="J494" s="116" t="s">
        <v>6898</v>
      </c>
      <c r="K494" t="s">
        <v>6835</v>
      </c>
      <c r="L494" t="s">
        <v>6836</v>
      </c>
    </row>
    <row r="495" spans="1:12" ht="15" customHeight="1" x14ac:dyDescent="0.25">
      <c r="A495" s="111" t="str">
        <f t="shared" si="7"/>
        <v>76607901</v>
      </c>
      <c r="B495" s="117">
        <v>7660790</v>
      </c>
      <c r="C495" s="117">
        <v>1</v>
      </c>
      <c r="D495" s="118" t="s">
        <v>2391</v>
      </c>
      <c r="E495" s="119">
        <v>194103365</v>
      </c>
      <c r="F495" s="116" t="s">
        <v>6849</v>
      </c>
      <c r="G495" s="117">
        <v>73982</v>
      </c>
      <c r="H495" s="118" t="s">
        <v>6449</v>
      </c>
      <c r="I495" s="117">
        <v>39</v>
      </c>
      <c r="J495" s="116" t="s">
        <v>6898</v>
      </c>
      <c r="K495" t="s">
        <v>6837</v>
      </c>
      <c r="L495" t="s">
        <v>6838</v>
      </c>
    </row>
    <row r="496" spans="1:12" ht="15" customHeight="1" x14ac:dyDescent="0.25">
      <c r="A496" s="111" t="str">
        <f t="shared" si="7"/>
        <v>82736502</v>
      </c>
      <c r="B496" s="117">
        <v>8273650</v>
      </c>
      <c r="C496" s="117">
        <v>2</v>
      </c>
      <c r="D496" s="118" t="s">
        <v>2563</v>
      </c>
      <c r="E496" s="119">
        <v>9750980</v>
      </c>
      <c r="F496" s="116" t="s">
        <v>6853</v>
      </c>
      <c r="G496" s="117">
        <v>73982</v>
      </c>
      <c r="H496" s="118" t="s">
        <v>6449</v>
      </c>
      <c r="I496" s="117">
        <v>39</v>
      </c>
      <c r="J496" s="116" t="s">
        <v>6898</v>
      </c>
      <c r="K496" t="s">
        <v>6835</v>
      </c>
      <c r="L496" t="s">
        <v>6836</v>
      </c>
    </row>
    <row r="497" spans="1:12" ht="15" customHeight="1" x14ac:dyDescent="0.25">
      <c r="A497" s="111" t="str">
        <f t="shared" si="7"/>
        <v>103258273</v>
      </c>
      <c r="B497" s="117">
        <v>10325827</v>
      </c>
      <c r="C497" s="117">
        <v>3</v>
      </c>
      <c r="D497" s="118" t="s">
        <v>2565</v>
      </c>
      <c r="E497" s="119">
        <v>17254085</v>
      </c>
      <c r="F497" s="116" t="s">
        <v>6849</v>
      </c>
      <c r="G497" s="117">
        <v>73982</v>
      </c>
      <c r="H497" s="118" t="s">
        <v>6449</v>
      </c>
      <c r="I497" s="117">
        <v>39</v>
      </c>
      <c r="J497" s="116" t="s">
        <v>6898</v>
      </c>
      <c r="K497" t="s">
        <v>6837</v>
      </c>
      <c r="L497" t="s">
        <v>6838</v>
      </c>
    </row>
    <row r="498" spans="1:12" ht="15" customHeight="1" x14ac:dyDescent="0.25">
      <c r="A498" s="111" t="str">
        <f t="shared" si="7"/>
        <v>118541333</v>
      </c>
      <c r="B498" s="117">
        <v>11854133</v>
      </c>
      <c r="C498" s="117">
        <v>3</v>
      </c>
      <c r="D498" s="118" t="s">
        <v>2576</v>
      </c>
      <c r="E498" s="119" t="s">
        <v>2577</v>
      </c>
      <c r="F498" s="116" t="s">
        <v>6853</v>
      </c>
      <c r="G498" s="117">
        <v>73982</v>
      </c>
      <c r="H498" s="118" t="s">
        <v>6449</v>
      </c>
      <c r="I498" s="117">
        <v>39</v>
      </c>
      <c r="J498" s="116" t="s">
        <v>6898</v>
      </c>
      <c r="K498" t="s">
        <v>6835</v>
      </c>
      <c r="L498" t="s">
        <v>6836</v>
      </c>
    </row>
    <row r="499" spans="1:12" ht="15" customHeight="1" x14ac:dyDescent="0.25">
      <c r="A499" s="111" t="str">
        <f t="shared" si="7"/>
        <v>46981742</v>
      </c>
      <c r="B499" s="117">
        <v>4698174</v>
      </c>
      <c r="C499" s="117">
        <v>2</v>
      </c>
      <c r="D499" s="118" t="s">
        <v>2583</v>
      </c>
      <c r="E499" s="119" t="s">
        <v>2584</v>
      </c>
      <c r="F499" s="116" t="s">
        <v>6861</v>
      </c>
      <c r="G499" s="117">
        <v>73982</v>
      </c>
      <c r="H499" s="118" t="s">
        <v>6449</v>
      </c>
      <c r="I499" s="117">
        <v>39</v>
      </c>
      <c r="J499" s="116" t="s">
        <v>6898</v>
      </c>
      <c r="K499" t="s">
        <v>6837</v>
      </c>
      <c r="L499" t="s">
        <v>6838</v>
      </c>
    </row>
    <row r="500" spans="1:12" ht="15" customHeight="1" x14ac:dyDescent="0.25">
      <c r="A500" s="111" t="str">
        <f t="shared" si="7"/>
        <v>23617113</v>
      </c>
      <c r="B500" s="117">
        <v>2361711</v>
      </c>
      <c r="C500" s="117">
        <v>3</v>
      </c>
      <c r="D500" s="118" t="s">
        <v>2585</v>
      </c>
      <c r="E500" s="119">
        <v>5269933</v>
      </c>
      <c r="F500" s="116" t="s">
        <v>6849</v>
      </c>
      <c r="G500" s="117">
        <v>73982</v>
      </c>
      <c r="H500" s="118" t="s">
        <v>6449</v>
      </c>
      <c r="I500" s="117">
        <v>39</v>
      </c>
      <c r="J500" s="116" t="s">
        <v>6898</v>
      </c>
      <c r="K500" t="s">
        <v>6839</v>
      </c>
      <c r="L500" t="s">
        <v>6840</v>
      </c>
    </row>
    <row r="501" spans="1:12" ht="15" customHeight="1" x14ac:dyDescent="0.25">
      <c r="A501" s="111" t="str">
        <f t="shared" si="7"/>
        <v>96016241</v>
      </c>
      <c r="B501" s="117">
        <v>9601624</v>
      </c>
      <c r="C501" s="117">
        <v>1</v>
      </c>
      <c r="D501" s="118" t="s">
        <v>2706</v>
      </c>
      <c r="E501" s="119" t="s">
        <v>2707</v>
      </c>
      <c r="F501" s="116" t="s">
        <v>6861</v>
      </c>
      <c r="G501" s="117">
        <v>73982</v>
      </c>
      <c r="H501" s="118" t="s">
        <v>6449</v>
      </c>
      <c r="I501" s="117">
        <v>39</v>
      </c>
      <c r="J501" s="116" t="s">
        <v>6898</v>
      </c>
      <c r="K501" t="s">
        <v>6837</v>
      </c>
      <c r="L501" t="s">
        <v>6838</v>
      </c>
    </row>
    <row r="502" spans="1:12" ht="15" customHeight="1" x14ac:dyDescent="0.25">
      <c r="A502" s="111" t="str">
        <f t="shared" si="7"/>
        <v>117238411</v>
      </c>
      <c r="B502" s="117">
        <v>11723841</v>
      </c>
      <c r="C502" s="117">
        <v>1</v>
      </c>
      <c r="D502" s="118" t="s">
        <v>2742</v>
      </c>
      <c r="E502" s="119" t="s">
        <v>2743</v>
      </c>
      <c r="F502" s="116" t="s">
        <v>6853</v>
      </c>
      <c r="G502" s="117">
        <v>73982</v>
      </c>
      <c r="H502" s="118" t="s">
        <v>6449</v>
      </c>
      <c r="I502" s="117">
        <v>39</v>
      </c>
      <c r="J502" s="116" t="s">
        <v>6898</v>
      </c>
      <c r="K502" t="s">
        <v>6835</v>
      </c>
      <c r="L502" t="s">
        <v>6836</v>
      </c>
    </row>
    <row r="503" spans="1:12" ht="15" customHeight="1" x14ac:dyDescent="0.25">
      <c r="A503" s="111" t="str">
        <f t="shared" si="7"/>
        <v>104433932</v>
      </c>
      <c r="B503" s="117">
        <v>10443393</v>
      </c>
      <c r="C503" s="117">
        <v>2</v>
      </c>
      <c r="D503" s="118" t="s">
        <v>2819</v>
      </c>
      <c r="E503" s="119" t="s">
        <v>2820</v>
      </c>
      <c r="F503" s="116" t="s">
        <v>6853</v>
      </c>
      <c r="G503" s="117">
        <v>73982</v>
      </c>
      <c r="H503" s="118" t="s">
        <v>6449</v>
      </c>
      <c r="I503" s="117">
        <v>39</v>
      </c>
      <c r="J503" s="116" t="s">
        <v>6898</v>
      </c>
      <c r="K503" t="s">
        <v>6835</v>
      </c>
      <c r="L503" t="s">
        <v>6836</v>
      </c>
    </row>
    <row r="504" spans="1:12" ht="15" customHeight="1" x14ac:dyDescent="0.25">
      <c r="A504" s="111" t="str">
        <f t="shared" si="7"/>
        <v>90593372</v>
      </c>
      <c r="B504" s="117">
        <v>9059337</v>
      </c>
      <c r="C504" s="117">
        <v>2</v>
      </c>
      <c r="D504" s="118" t="s">
        <v>2870</v>
      </c>
      <c r="E504" s="119">
        <v>11888628</v>
      </c>
      <c r="F504" s="116" t="s">
        <v>6858</v>
      </c>
      <c r="G504" s="117">
        <v>73982</v>
      </c>
      <c r="H504" s="118" t="s">
        <v>6449</v>
      </c>
      <c r="I504" s="117">
        <v>39</v>
      </c>
      <c r="J504" s="116" t="s">
        <v>6898</v>
      </c>
      <c r="K504" t="s">
        <v>6837</v>
      </c>
      <c r="L504" t="s">
        <v>6838</v>
      </c>
    </row>
    <row r="505" spans="1:12" ht="15" customHeight="1" x14ac:dyDescent="0.25">
      <c r="A505" s="111" t="str">
        <f t="shared" si="7"/>
        <v>70398522</v>
      </c>
      <c r="B505" s="117">
        <v>7039852</v>
      </c>
      <c r="C505" s="117">
        <v>2</v>
      </c>
      <c r="D505" s="118" t="s">
        <v>2873</v>
      </c>
      <c r="E505" s="119" t="s">
        <v>2874</v>
      </c>
      <c r="F505" s="116" t="s">
        <v>6853</v>
      </c>
      <c r="G505" s="117">
        <v>73982</v>
      </c>
      <c r="H505" s="118" t="s">
        <v>6449</v>
      </c>
      <c r="I505" s="117">
        <v>39</v>
      </c>
      <c r="J505" s="116" t="s">
        <v>6898</v>
      </c>
      <c r="K505" t="s">
        <v>6835</v>
      </c>
      <c r="L505" t="s">
        <v>6836</v>
      </c>
    </row>
    <row r="506" spans="1:12" ht="15" customHeight="1" x14ac:dyDescent="0.25">
      <c r="A506" s="111" t="str">
        <f t="shared" si="7"/>
        <v>114265501</v>
      </c>
      <c r="B506" s="117">
        <v>11426550</v>
      </c>
      <c r="C506" s="117">
        <v>1</v>
      </c>
      <c r="D506" s="118" t="s">
        <v>2943</v>
      </c>
      <c r="E506" s="119">
        <v>11071099</v>
      </c>
      <c r="F506" s="116" t="s">
        <v>6853</v>
      </c>
      <c r="G506" s="117">
        <v>73982</v>
      </c>
      <c r="H506" s="118" t="s">
        <v>6449</v>
      </c>
      <c r="I506" s="117">
        <v>39</v>
      </c>
      <c r="J506" s="116" t="s">
        <v>6898</v>
      </c>
      <c r="K506" t="s">
        <v>6835</v>
      </c>
      <c r="L506" t="s">
        <v>6836</v>
      </c>
    </row>
    <row r="507" spans="1:12" ht="15" customHeight="1" x14ac:dyDescent="0.25">
      <c r="A507" s="111" t="str">
        <f t="shared" si="7"/>
        <v>73197691</v>
      </c>
      <c r="B507" s="120">
        <v>7319769</v>
      </c>
      <c r="C507" s="120">
        <v>1</v>
      </c>
      <c r="D507" s="120" t="s">
        <v>2975</v>
      </c>
      <c r="E507" s="121">
        <v>12713760</v>
      </c>
      <c r="F507" s="116" t="s">
        <v>6856</v>
      </c>
      <c r="G507" s="120">
        <v>73982</v>
      </c>
      <c r="H507" s="120" t="s">
        <v>6449</v>
      </c>
      <c r="I507" s="120">
        <v>39</v>
      </c>
      <c r="J507" s="116" t="s">
        <v>6898</v>
      </c>
      <c r="K507" t="s">
        <v>6837</v>
      </c>
      <c r="L507" t="s">
        <v>6838</v>
      </c>
    </row>
    <row r="508" spans="1:12" ht="15" customHeight="1" x14ac:dyDescent="0.25">
      <c r="A508" s="111" t="str">
        <f t="shared" si="7"/>
        <v>32782202</v>
      </c>
      <c r="B508" s="117">
        <v>3278220</v>
      </c>
      <c r="C508" s="117">
        <v>2</v>
      </c>
      <c r="D508" s="118" t="s">
        <v>3016</v>
      </c>
      <c r="E508" s="119">
        <v>9312482</v>
      </c>
      <c r="F508" s="116" t="s">
        <v>6853</v>
      </c>
      <c r="G508" s="117">
        <v>73982</v>
      </c>
      <c r="H508" s="118" t="s">
        <v>6449</v>
      </c>
      <c r="I508" s="117">
        <v>39</v>
      </c>
      <c r="J508" s="116" t="s">
        <v>6898</v>
      </c>
      <c r="K508" t="s">
        <v>6835</v>
      </c>
      <c r="L508" t="s">
        <v>6836</v>
      </c>
    </row>
    <row r="509" spans="1:12" ht="15" customHeight="1" x14ac:dyDescent="0.25">
      <c r="A509" s="111" t="str">
        <f t="shared" si="7"/>
        <v>80892311</v>
      </c>
      <c r="B509" s="117">
        <v>8089231</v>
      </c>
      <c r="C509" s="117">
        <v>1</v>
      </c>
      <c r="D509" s="118" t="s">
        <v>3204</v>
      </c>
      <c r="E509" s="119" t="s">
        <v>3205</v>
      </c>
      <c r="F509" s="116" t="s">
        <v>6849</v>
      </c>
      <c r="G509" s="117">
        <v>73982</v>
      </c>
      <c r="H509" s="118" t="s">
        <v>6449</v>
      </c>
      <c r="I509" s="117">
        <v>39</v>
      </c>
      <c r="J509" s="116" t="s">
        <v>6898</v>
      </c>
      <c r="K509" t="s">
        <v>6837</v>
      </c>
      <c r="L509" t="s">
        <v>6838</v>
      </c>
    </row>
    <row r="510" spans="1:12" ht="15" customHeight="1" x14ac:dyDescent="0.25">
      <c r="A510" s="111" t="str">
        <f t="shared" si="7"/>
        <v>81162711</v>
      </c>
      <c r="B510" s="120">
        <v>8116271</v>
      </c>
      <c r="C510" s="120">
        <v>1</v>
      </c>
      <c r="D510" s="120" t="s">
        <v>3250</v>
      </c>
      <c r="E510" s="121" t="s">
        <v>3251</v>
      </c>
      <c r="F510" s="116" t="s">
        <v>6856</v>
      </c>
      <c r="G510" s="120">
        <v>73982</v>
      </c>
      <c r="H510" s="120" t="s">
        <v>6449</v>
      </c>
      <c r="I510" s="120">
        <v>39</v>
      </c>
      <c r="J510" s="116" t="s">
        <v>6898</v>
      </c>
      <c r="K510" t="s">
        <v>6837</v>
      </c>
      <c r="L510" t="s">
        <v>6838</v>
      </c>
    </row>
    <row r="511" spans="1:12" ht="15" customHeight="1" x14ac:dyDescent="0.25">
      <c r="A511" s="111" t="str">
        <f t="shared" si="7"/>
        <v>114151622</v>
      </c>
      <c r="B511" s="117">
        <v>11415162</v>
      </c>
      <c r="C511" s="117">
        <v>2</v>
      </c>
      <c r="D511" s="118" t="s">
        <v>3263</v>
      </c>
      <c r="E511" s="119" t="s">
        <v>3264</v>
      </c>
      <c r="F511" s="116" t="s">
        <v>6853</v>
      </c>
      <c r="G511" s="117">
        <v>73982</v>
      </c>
      <c r="H511" s="118" t="s">
        <v>6449</v>
      </c>
      <c r="I511" s="117">
        <v>39</v>
      </c>
      <c r="J511" s="116" t="s">
        <v>6898</v>
      </c>
      <c r="K511" t="s">
        <v>6835</v>
      </c>
      <c r="L511" t="s">
        <v>6836</v>
      </c>
    </row>
    <row r="512" spans="1:12" ht="15" customHeight="1" x14ac:dyDescent="0.25">
      <c r="A512" s="111" t="str">
        <f t="shared" si="7"/>
        <v>117514841</v>
      </c>
      <c r="B512" s="117">
        <v>11751484</v>
      </c>
      <c r="C512" s="117">
        <v>1</v>
      </c>
      <c r="D512" s="118" t="s">
        <v>3270</v>
      </c>
      <c r="E512" s="119" t="s">
        <v>3271</v>
      </c>
      <c r="F512" s="116" t="s">
        <v>6853</v>
      </c>
      <c r="G512" s="117">
        <v>73982</v>
      </c>
      <c r="H512" s="118" t="s">
        <v>6449</v>
      </c>
      <c r="I512" s="117">
        <v>39</v>
      </c>
      <c r="J512" s="116" t="s">
        <v>6898</v>
      </c>
      <c r="K512" t="s">
        <v>6835</v>
      </c>
      <c r="L512" t="s">
        <v>6836</v>
      </c>
    </row>
    <row r="513" spans="1:12" ht="15" customHeight="1" x14ac:dyDescent="0.25">
      <c r="A513" s="111" t="str">
        <f t="shared" si="7"/>
        <v>105624242</v>
      </c>
      <c r="B513" s="117">
        <v>10562424</v>
      </c>
      <c r="C513" s="117">
        <v>2</v>
      </c>
      <c r="D513" s="118" t="s">
        <v>3297</v>
      </c>
      <c r="E513" s="119" t="s">
        <v>3298</v>
      </c>
      <c r="F513" s="116" t="s">
        <v>6860</v>
      </c>
      <c r="G513" s="117">
        <v>73982</v>
      </c>
      <c r="H513" s="118" t="s">
        <v>6449</v>
      </c>
      <c r="I513" s="117">
        <v>39</v>
      </c>
      <c r="J513" s="116" t="s">
        <v>6898</v>
      </c>
      <c r="K513" t="s">
        <v>6837</v>
      </c>
      <c r="L513" t="s">
        <v>6838</v>
      </c>
    </row>
    <row r="514" spans="1:12" ht="15" customHeight="1" x14ac:dyDescent="0.25">
      <c r="A514" s="111" t="str">
        <f t="shared" ref="A514:A577" si="8">CONCATENATE(B514,C514)</f>
        <v>131632202</v>
      </c>
      <c r="B514" s="117">
        <v>13163220</v>
      </c>
      <c r="C514" s="117">
        <v>2</v>
      </c>
      <c r="D514" s="118" t="s">
        <v>3446</v>
      </c>
      <c r="E514" s="119" t="s">
        <v>3447</v>
      </c>
      <c r="F514" s="116" t="s">
        <v>6853</v>
      </c>
      <c r="G514" s="117">
        <v>73982</v>
      </c>
      <c r="H514" s="118" t="s">
        <v>6449</v>
      </c>
      <c r="I514" s="117">
        <v>39</v>
      </c>
      <c r="J514" s="116" t="s">
        <v>6898</v>
      </c>
      <c r="K514" t="s">
        <v>6835</v>
      </c>
      <c r="L514" t="s">
        <v>6836</v>
      </c>
    </row>
    <row r="515" spans="1:12" ht="15" customHeight="1" x14ac:dyDescent="0.25">
      <c r="A515" s="111" t="str">
        <f t="shared" si="8"/>
        <v>129708151</v>
      </c>
      <c r="B515" s="117">
        <v>12970815</v>
      </c>
      <c r="C515" s="117">
        <v>1</v>
      </c>
      <c r="D515" s="118" t="s">
        <v>3465</v>
      </c>
      <c r="E515" s="119" t="s">
        <v>3466</v>
      </c>
      <c r="F515" s="116" t="s">
        <v>6849</v>
      </c>
      <c r="G515" s="117">
        <v>73982</v>
      </c>
      <c r="H515" s="118" t="s">
        <v>6449</v>
      </c>
      <c r="I515" s="117">
        <v>39</v>
      </c>
      <c r="J515" s="116" t="s">
        <v>6898</v>
      </c>
      <c r="K515" t="s">
        <v>6837</v>
      </c>
      <c r="L515" t="s">
        <v>6838</v>
      </c>
    </row>
    <row r="516" spans="1:12" ht="15" customHeight="1" x14ac:dyDescent="0.25">
      <c r="A516" s="111" t="str">
        <f t="shared" si="8"/>
        <v>97850853</v>
      </c>
      <c r="B516" s="117">
        <v>9785085</v>
      </c>
      <c r="C516" s="117">
        <v>3</v>
      </c>
      <c r="D516" s="118" t="s">
        <v>3529</v>
      </c>
      <c r="E516" s="119">
        <v>10790427</v>
      </c>
      <c r="F516" s="116" t="s">
        <v>6849</v>
      </c>
      <c r="G516" s="117">
        <v>73982</v>
      </c>
      <c r="H516" s="118" t="s">
        <v>6449</v>
      </c>
      <c r="I516" s="117">
        <v>39</v>
      </c>
      <c r="J516" s="116" t="s">
        <v>6898</v>
      </c>
      <c r="K516" t="s">
        <v>6837</v>
      </c>
      <c r="L516" t="s">
        <v>6838</v>
      </c>
    </row>
    <row r="517" spans="1:12" ht="15" customHeight="1" x14ac:dyDescent="0.25">
      <c r="A517" s="111" t="str">
        <f t="shared" si="8"/>
        <v>54850092</v>
      </c>
      <c r="B517" s="117">
        <v>5485009</v>
      </c>
      <c r="C517" s="117">
        <v>2</v>
      </c>
      <c r="D517" s="118" t="s">
        <v>3565</v>
      </c>
      <c r="E517" s="119">
        <v>17216155</v>
      </c>
      <c r="F517" s="116" t="s">
        <v>6853</v>
      </c>
      <c r="G517" s="117">
        <v>73982</v>
      </c>
      <c r="H517" s="118" t="s">
        <v>6449</v>
      </c>
      <c r="I517" s="117">
        <v>39</v>
      </c>
      <c r="J517" s="116" t="s">
        <v>6898</v>
      </c>
      <c r="K517" t="s">
        <v>6835</v>
      </c>
      <c r="L517" t="s">
        <v>6836</v>
      </c>
    </row>
    <row r="518" spans="1:12" ht="15" customHeight="1" x14ac:dyDescent="0.25">
      <c r="A518" s="111" t="str">
        <f t="shared" si="8"/>
        <v>90659332</v>
      </c>
      <c r="B518" s="117">
        <v>9065933</v>
      </c>
      <c r="C518" s="117">
        <v>2</v>
      </c>
      <c r="D518" s="118" t="s">
        <v>3735</v>
      </c>
      <c r="E518" s="119">
        <v>13874613</v>
      </c>
      <c r="F518" s="116" t="s">
        <v>6853</v>
      </c>
      <c r="G518" s="117">
        <v>73982</v>
      </c>
      <c r="H518" s="118" t="s">
        <v>6449</v>
      </c>
      <c r="I518" s="117">
        <v>39</v>
      </c>
      <c r="J518" s="116" t="s">
        <v>6898</v>
      </c>
      <c r="K518" t="s">
        <v>6835</v>
      </c>
      <c r="L518" t="s">
        <v>6836</v>
      </c>
    </row>
    <row r="519" spans="1:12" ht="15" customHeight="1" x14ac:dyDescent="0.25">
      <c r="A519" s="111" t="str">
        <f t="shared" si="8"/>
        <v>101019012</v>
      </c>
      <c r="B519" s="117">
        <v>10101901</v>
      </c>
      <c r="C519" s="117">
        <v>2</v>
      </c>
      <c r="D519" s="118" t="s">
        <v>3808</v>
      </c>
      <c r="E519" s="119" t="s">
        <v>3809</v>
      </c>
      <c r="F519" s="116" t="s">
        <v>6853</v>
      </c>
      <c r="G519" s="117">
        <v>73982</v>
      </c>
      <c r="H519" s="118" t="s">
        <v>6449</v>
      </c>
      <c r="I519" s="117">
        <v>39</v>
      </c>
      <c r="J519" s="116" t="s">
        <v>6898</v>
      </c>
      <c r="K519" t="s">
        <v>6835</v>
      </c>
      <c r="L519" t="s">
        <v>6836</v>
      </c>
    </row>
    <row r="520" spans="1:12" ht="15" customHeight="1" x14ac:dyDescent="0.25">
      <c r="A520" s="111" t="str">
        <f t="shared" si="8"/>
        <v>81106452</v>
      </c>
      <c r="B520" s="117">
        <v>8110645</v>
      </c>
      <c r="C520" s="117">
        <v>2</v>
      </c>
      <c r="D520" s="118" t="s">
        <v>3833</v>
      </c>
      <c r="E520" s="119">
        <v>19114006</v>
      </c>
      <c r="F520" s="116" t="s">
        <v>6849</v>
      </c>
      <c r="G520" s="117">
        <v>73982</v>
      </c>
      <c r="H520" s="118" t="s">
        <v>6449</v>
      </c>
      <c r="I520" s="117">
        <v>39</v>
      </c>
      <c r="J520" s="116" t="s">
        <v>6898</v>
      </c>
      <c r="K520" t="s">
        <v>6837</v>
      </c>
      <c r="L520" t="s">
        <v>6838</v>
      </c>
    </row>
    <row r="521" spans="1:12" ht="15" customHeight="1" x14ac:dyDescent="0.25">
      <c r="A521" s="111" t="str">
        <f t="shared" si="8"/>
        <v>120506472</v>
      </c>
      <c r="B521" s="117">
        <v>12050647</v>
      </c>
      <c r="C521" s="117">
        <v>2</v>
      </c>
      <c r="D521" s="118" t="s">
        <v>3976</v>
      </c>
      <c r="E521" s="119" t="s">
        <v>3977</v>
      </c>
      <c r="F521" s="116" t="s">
        <v>6853</v>
      </c>
      <c r="G521" s="117">
        <v>73982</v>
      </c>
      <c r="H521" s="118" t="s">
        <v>6449</v>
      </c>
      <c r="I521" s="117">
        <v>39</v>
      </c>
      <c r="J521" s="116" t="s">
        <v>6898</v>
      </c>
      <c r="K521" t="s">
        <v>6835</v>
      </c>
      <c r="L521" t="s">
        <v>6836</v>
      </c>
    </row>
    <row r="522" spans="1:12" ht="15" customHeight="1" x14ac:dyDescent="0.25">
      <c r="A522" s="111" t="str">
        <f t="shared" si="8"/>
        <v>84838142</v>
      </c>
      <c r="B522" s="117">
        <v>8483814</v>
      </c>
      <c r="C522" s="117">
        <v>2</v>
      </c>
      <c r="D522" s="118" t="s">
        <v>4142</v>
      </c>
      <c r="E522" s="119">
        <v>8108376</v>
      </c>
      <c r="F522" s="116" t="s">
        <v>6853</v>
      </c>
      <c r="G522" s="117">
        <v>73982</v>
      </c>
      <c r="H522" s="118" t="s">
        <v>6449</v>
      </c>
      <c r="I522" s="117">
        <v>39</v>
      </c>
      <c r="J522" s="116" t="s">
        <v>6898</v>
      </c>
      <c r="K522" t="s">
        <v>6835</v>
      </c>
      <c r="L522" t="s">
        <v>6836</v>
      </c>
    </row>
    <row r="523" spans="1:12" ht="15" customHeight="1" x14ac:dyDescent="0.25">
      <c r="A523" s="111" t="str">
        <f t="shared" si="8"/>
        <v>121716822</v>
      </c>
      <c r="B523" s="117">
        <v>12171682</v>
      </c>
      <c r="C523" s="117">
        <v>2</v>
      </c>
      <c r="D523" s="118" t="s">
        <v>4171</v>
      </c>
      <c r="E523" s="119">
        <v>14503265</v>
      </c>
      <c r="F523" s="116" t="s">
        <v>6853</v>
      </c>
      <c r="G523" s="117">
        <v>73982</v>
      </c>
      <c r="H523" s="118" t="s">
        <v>6449</v>
      </c>
      <c r="I523" s="117">
        <v>39</v>
      </c>
      <c r="J523" s="116" t="s">
        <v>6898</v>
      </c>
      <c r="K523" t="s">
        <v>6835</v>
      </c>
      <c r="L523" t="s">
        <v>6836</v>
      </c>
    </row>
    <row r="524" spans="1:12" ht="15" customHeight="1" x14ac:dyDescent="0.25">
      <c r="A524" s="111" t="str">
        <f t="shared" si="8"/>
        <v>118541103</v>
      </c>
      <c r="B524" s="117">
        <v>11854110</v>
      </c>
      <c r="C524" s="117">
        <v>3</v>
      </c>
      <c r="D524" s="118" t="s">
        <v>4183</v>
      </c>
      <c r="E524" s="119" t="s">
        <v>4184</v>
      </c>
      <c r="F524" s="116" t="s">
        <v>6853</v>
      </c>
      <c r="G524" s="117">
        <v>73982</v>
      </c>
      <c r="H524" s="118" t="s">
        <v>6449</v>
      </c>
      <c r="I524" s="117">
        <v>39</v>
      </c>
      <c r="J524" s="116" t="s">
        <v>6898</v>
      </c>
      <c r="K524" t="s">
        <v>6835</v>
      </c>
      <c r="L524" t="s">
        <v>6836</v>
      </c>
    </row>
    <row r="525" spans="1:12" ht="15" customHeight="1" x14ac:dyDescent="0.25">
      <c r="A525" s="111" t="str">
        <f t="shared" si="8"/>
        <v>101025282</v>
      </c>
      <c r="B525" s="117">
        <v>10102528</v>
      </c>
      <c r="C525" s="117">
        <v>2</v>
      </c>
      <c r="D525" s="118" t="s">
        <v>4230</v>
      </c>
      <c r="E525" s="119">
        <v>18949872</v>
      </c>
      <c r="F525" s="116" t="s">
        <v>6860</v>
      </c>
      <c r="G525" s="117">
        <v>73982</v>
      </c>
      <c r="H525" s="118" t="s">
        <v>6449</v>
      </c>
      <c r="I525" s="117">
        <v>39</v>
      </c>
      <c r="J525" s="116" t="s">
        <v>6898</v>
      </c>
      <c r="K525" t="s">
        <v>6837</v>
      </c>
      <c r="L525" t="s">
        <v>6838</v>
      </c>
    </row>
    <row r="526" spans="1:12" ht="15" customHeight="1" x14ac:dyDescent="0.25">
      <c r="A526" s="111" t="str">
        <f t="shared" si="8"/>
        <v>32584271</v>
      </c>
      <c r="B526" s="117">
        <v>3258427</v>
      </c>
      <c r="C526" s="117">
        <v>1</v>
      </c>
      <c r="D526" s="118" t="s">
        <v>4258</v>
      </c>
      <c r="E526" s="119">
        <v>9176496</v>
      </c>
      <c r="F526" s="116" t="s">
        <v>6852</v>
      </c>
      <c r="G526" s="117">
        <v>73982</v>
      </c>
      <c r="H526" s="118" t="s">
        <v>6449</v>
      </c>
      <c r="I526" s="117">
        <v>39</v>
      </c>
      <c r="J526" s="116" t="s">
        <v>6898</v>
      </c>
      <c r="K526" t="s">
        <v>6841</v>
      </c>
      <c r="L526" t="s">
        <v>6842</v>
      </c>
    </row>
    <row r="527" spans="1:12" ht="15" customHeight="1" x14ac:dyDescent="0.25">
      <c r="A527" s="111" t="str">
        <f t="shared" si="8"/>
        <v>114220382</v>
      </c>
      <c r="B527" s="117">
        <v>11422038</v>
      </c>
      <c r="C527" s="117">
        <v>2</v>
      </c>
      <c r="D527" s="118" t="s">
        <v>4286</v>
      </c>
      <c r="E527" s="119" t="s">
        <v>4287</v>
      </c>
      <c r="F527" s="116" t="s">
        <v>6853</v>
      </c>
      <c r="G527" s="117">
        <v>73982</v>
      </c>
      <c r="H527" s="118" t="s">
        <v>6449</v>
      </c>
      <c r="I527" s="117">
        <v>39</v>
      </c>
      <c r="J527" s="116" t="s">
        <v>6898</v>
      </c>
      <c r="K527" t="s">
        <v>6835</v>
      </c>
      <c r="L527" t="s">
        <v>6836</v>
      </c>
    </row>
    <row r="528" spans="1:12" ht="15" customHeight="1" x14ac:dyDescent="0.25">
      <c r="A528" s="111" t="str">
        <f t="shared" si="8"/>
        <v>89512141</v>
      </c>
      <c r="B528" s="117">
        <v>8951214</v>
      </c>
      <c r="C528" s="117">
        <v>1</v>
      </c>
      <c r="D528" s="118" t="s">
        <v>4339</v>
      </c>
      <c r="E528" s="119">
        <v>24597006</v>
      </c>
      <c r="F528" s="116" t="s">
        <v>6861</v>
      </c>
      <c r="G528" s="117">
        <v>73982</v>
      </c>
      <c r="H528" s="118" t="s">
        <v>6449</v>
      </c>
      <c r="I528" s="117">
        <v>39</v>
      </c>
      <c r="J528" s="116" t="s">
        <v>6898</v>
      </c>
      <c r="K528" t="s">
        <v>6837</v>
      </c>
      <c r="L528" t="s">
        <v>6838</v>
      </c>
    </row>
    <row r="529" spans="1:12" ht="15" customHeight="1" x14ac:dyDescent="0.25">
      <c r="A529" s="111" t="str">
        <f t="shared" si="8"/>
        <v>64989662</v>
      </c>
      <c r="B529" s="117">
        <v>6498966</v>
      </c>
      <c r="C529" s="117">
        <v>2</v>
      </c>
      <c r="D529" s="118" t="s">
        <v>4353</v>
      </c>
      <c r="E529" s="119">
        <v>19410658</v>
      </c>
      <c r="F529" s="116" t="s">
        <v>6849</v>
      </c>
      <c r="G529" s="117">
        <v>73982</v>
      </c>
      <c r="H529" s="118" t="s">
        <v>6449</v>
      </c>
      <c r="I529" s="117">
        <v>39</v>
      </c>
      <c r="J529" s="116" t="s">
        <v>6898</v>
      </c>
      <c r="K529" t="s">
        <v>6837</v>
      </c>
      <c r="L529" t="s">
        <v>6838</v>
      </c>
    </row>
    <row r="530" spans="1:12" ht="15" customHeight="1" x14ac:dyDescent="0.25">
      <c r="A530" s="111" t="str">
        <f t="shared" si="8"/>
        <v>111103752</v>
      </c>
      <c r="B530" s="117">
        <v>11110375</v>
      </c>
      <c r="C530" s="117">
        <v>2</v>
      </c>
      <c r="D530" s="118" t="s">
        <v>4402</v>
      </c>
      <c r="E530" s="119">
        <v>129374799</v>
      </c>
      <c r="F530" s="116" t="s">
        <v>6853</v>
      </c>
      <c r="G530" s="117">
        <v>73982</v>
      </c>
      <c r="H530" s="118" t="s">
        <v>6449</v>
      </c>
      <c r="I530" s="117">
        <v>39</v>
      </c>
      <c r="J530" s="116" t="s">
        <v>6898</v>
      </c>
      <c r="K530" t="s">
        <v>6835</v>
      </c>
      <c r="L530" t="s">
        <v>6836</v>
      </c>
    </row>
    <row r="531" spans="1:12" ht="15" customHeight="1" x14ac:dyDescent="0.25">
      <c r="A531" s="111" t="str">
        <f t="shared" si="8"/>
        <v>77304101</v>
      </c>
      <c r="B531" s="117">
        <v>7730410</v>
      </c>
      <c r="C531" s="117">
        <v>1</v>
      </c>
      <c r="D531" s="118" t="s">
        <v>4506</v>
      </c>
      <c r="E531" s="119">
        <v>14628024</v>
      </c>
      <c r="F531" s="116" t="s">
        <v>6853</v>
      </c>
      <c r="G531" s="117">
        <v>73982</v>
      </c>
      <c r="H531" s="118" t="s">
        <v>6449</v>
      </c>
      <c r="I531" s="117">
        <v>39</v>
      </c>
      <c r="J531" s="116" t="s">
        <v>6898</v>
      </c>
      <c r="K531" t="s">
        <v>6835</v>
      </c>
      <c r="L531" t="s">
        <v>6836</v>
      </c>
    </row>
    <row r="532" spans="1:12" ht="15" customHeight="1" x14ac:dyDescent="0.25">
      <c r="A532" s="111" t="str">
        <f t="shared" si="8"/>
        <v>112432002</v>
      </c>
      <c r="B532" s="117">
        <v>11243200</v>
      </c>
      <c r="C532" s="117">
        <v>2</v>
      </c>
      <c r="D532" s="118" t="s">
        <v>4551</v>
      </c>
      <c r="E532" s="119">
        <v>19906500</v>
      </c>
      <c r="F532" s="116" t="s">
        <v>6858</v>
      </c>
      <c r="G532" s="117">
        <v>73982</v>
      </c>
      <c r="H532" s="118" t="s">
        <v>6449</v>
      </c>
      <c r="I532" s="117">
        <v>39</v>
      </c>
      <c r="J532" s="116" t="s">
        <v>6898</v>
      </c>
      <c r="K532" t="s">
        <v>6837</v>
      </c>
      <c r="L532" t="s">
        <v>6838</v>
      </c>
    </row>
    <row r="533" spans="1:12" ht="15" customHeight="1" x14ac:dyDescent="0.25">
      <c r="A533" s="111" t="str">
        <f t="shared" si="8"/>
        <v>99903203</v>
      </c>
      <c r="B533" s="117">
        <v>9990320</v>
      </c>
      <c r="C533" s="117">
        <v>3</v>
      </c>
      <c r="D533" s="118" t="s">
        <v>4674</v>
      </c>
      <c r="E533" s="119" t="s">
        <v>4675</v>
      </c>
      <c r="F533" s="116" t="s">
        <v>6853</v>
      </c>
      <c r="G533" s="117">
        <v>73982</v>
      </c>
      <c r="H533" s="118" t="s">
        <v>6449</v>
      </c>
      <c r="I533" s="117">
        <v>39</v>
      </c>
      <c r="J533" s="116" t="s">
        <v>6898</v>
      </c>
      <c r="K533" t="s">
        <v>6835</v>
      </c>
      <c r="L533" t="s">
        <v>6836</v>
      </c>
    </row>
    <row r="534" spans="1:12" ht="15" customHeight="1" x14ac:dyDescent="0.25">
      <c r="A534" s="111" t="str">
        <f t="shared" si="8"/>
        <v>99393622</v>
      </c>
      <c r="B534" s="117">
        <v>9939362</v>
      </c>
      <c r="C534" s="117">
        <v>2</v>
      </c>
      <c r="D534" s="118" t="s">
        <v>4753</v>
      </c>
      <c r="E534" s="119" t="s">
        <v>4754</v>
      </c>
      <c r="F534" s="116" t="s">
        <v>6853</v>
      </c>
      <c r="G534" s="117">
        <v>73982</v>
      </c>
      <c r="H534" s="118" t="s">
        <v>6449</v>
      </c>
      <c r="I534" s="117">
        <v>39</v>
      </c>
      <c r="J534" s="116" t="s">
        <v>6898</v>
      </c>
      <c r="K534" t="s">
        <v>6835</v>
      </c>
      <c r="L534" t="s">
        <v>6836</v>
      </c>
    </row>
    <row r="535" spans="1:12" ht="15" customHeight="1" x14ac:dyDescent="0.25">
      <c r="A535" s="111" t="str">
        <f t="shared" si="8"/>
        <v>37483763</v>
      </c>
      <c r="B535" s="117">
        <v>3748376</v>
      </c>
      <c r="C535" s="117">
        <v>3</v>
      </c>
      <c r="D535" s="118" t="s">
        <v>4941</v>
      </c>
      <c r="E535" s="119">
        <v>14118771</v>
      </c>
      <c r="F535" s="116" t="s">
        <v>6853</v>
      </c>
      <c r="G535" s="117">
        <v>73982</v>
      </c>
      <c r="H535" s="118" t="s">
        <v>6449</v>
      </c>
      <c r="I535" s="117">
        <v>39</v>
      </c>
      <c r="J535" s="116" t="s">
        <v>6898</v>
      </c>
      <c r="K535" t="s">
        <v>6835</v>
      </c>
      <c r="L535" t="s">
        <v>6836</v>
      </c>
    </row>
    <row r="536" spans="1:12" ht="15" customHeight="1" x14ac:dyDescent="0.25">
      <c r="A536" s="111" t="str">
        <f t="shared" si="8"/>
        <v>116507712</v>
      </c>
      <c r="B536" s="117">
        <v>11650771</v>
      </c>
      <c r="C536" s="117">
        <v>2</v>
      </c>
      <c r="D536" s="118" t="s">
        <v>4969</v>
      </c>
      <c r="E536" s="119" t="s">
        <v>4970</v>
      </c>
      <c r="F536" s="116" t="s">
        <v>6853</v>
      </c>
      <c r="G536" s="117">
        <v>73982</v>
      </c>
      <c r="H536" s="118" t="s">
        <v>6449</v>
      </c>
      <c r="I536" s="117">
        <v>39</v>
      </c>
      <c r="J536" s="116" t="s">
        <v>6898</v>
      </c>
      <c r="K536" t="s">
        <v>6835</v>
      </c>
      <c r="L536" t="s">
        <v>6836</v>
      </c>
    </row>
    <row r="537" spans="1:12" ht="15" customHeight="1" x14ac:dyDescent="0.25">
      <c r="A537" s="111" t="str">
        <f t="shared" si="8"/>
        <v>73058492</v>
      </c>
      <c r="B537" s="117">
        <v>7305849</v>
      </c>
      <c r="C537" s="117">
        <v>2</v>
      </c>
      <c r="D537" s="118" t="s">
        <v>4997</v>
      </c>
      <c r="E537" s="119">
        <v>17003885</v>
      </c>
      <c r="F537" s="116" t="s">
        <v>6853</v>
      </c>
      <c r="G537" s="117">
        <v>73982</v>
      </c>
      <c r="H537" s="118" t="s">
        <v>6449</v>
      </c>
      <c r="I537" s="117">
        <v>39</v>
      </c>
      <c r="J537" s="116" t="s">
        <v>6898</v>
      </c>
      <c r="K537" t="s">
        <v>6835</v>
      </c>
      <c r="L537" t="s">
        <v>6836</v>
      </c>
    </row>
    <row r="538" spans="1:12" ht="15" customHeight="1" x14ac:dyDescent="0.25">
      <c r="A538" s="111" t="str">
        <f t="shared" si="8"/>
        <v>113815412</v>
      </c>
      <c r="B538" s="117">
        <v>11381541</v>
      </c>
      <c r="C538" s="117">
        <v>2</v>
      </c>
      <c r="D538" s="118" t="s">
        <v>5056</v>
      </c>
      <c r="E538" s="119" t="s">
        <v>5057</v>
      </c>
      <c r="F538" s="116" t="s">
        <v>6849</v>
      </c>
      <c r="G538" s="117">
        <v>73982</v>
      </c>
      <c r="H538" s="118" t="s">
        <v>6449</v>
      </c>
      <c r="I538" s="117">
        <v>39</v>
      </c>
      <c r="J538" s="116" t="s">
        <v>6898</v>
      </c>
      <c r="K538" t="s">
        <v>6837</v>
      </c>
      <c r="L538" t="s">
        <v>6838</v>
      </c>
    </row>
    <row r="539" spans="1:12" ht="15" customHeight="1" x14ac:dyDescent="0.25">
      <c r="A539" s="111" t="str">
        <f t="shared" si="8"/>
        <v>93447678</v>
      </c>
      <c r="B539" s="117">
        <v>9344767</v>
      </c>
      <c r="C539" s="117">
        <v>8</v>
      </c>
      <c r="D539" s="118" t="s">
        <v>5158</v>
      </c>
      <c r="E539" s="119">
        <v>9521270</v>
      </c>
      <c r="F539" s="116" t="s">
        <v>6849</v>
      </c>
      <c r="G539" s="117">
        <v>73982</v>
      </c>
      <c r="H539" s="118" t="s">
        <v>6449</v>
      </c>
      <c r="I539" s="117">
        <v>39</v>
      </c>
      <c r="J539" s="116" t="s">
        <v>6898</v>
      </c>
      <c r="K539" t="s">
        <v>6837</v>
      </c>
      <c r="L539" t="s">
        <v>6838</v>
      </c>
    </row>
    <row r="540" spans="1:12" ht="15" customHeight="1" x14ac:dyDescent="0.25">
      <c r="A540" s="111" t="str">
        <f t="shared" si="8"/>
        <v>77433611</v>
      </c>
      <c r="B540" s="117">
        <v>7743361</v>
      </c>
      <c r="C540" s="117">
        <v>1</v>
      </c>
      <c r="D540" s="118" t="s">
        <v>5238</v>
      </c>
      <c r="E540" s="119">
        <v>18028253</v>
      </c>
      <c r="F540" s="116" t="s">
        <v>6849</v>
      </c>
      <c r="G540" s="117">
        <v>73982</v>
      </c>
      <c r="H540" s="118" t="s">
        <v>6449</v>
      </c>
      <c r="I540" s="117">
        <v>39</v>
      </c>
      <c r="J540" s="116" t="s">
        <v>6898</v>
      </c>
      <c r="K540" t="s">
        <v>6837</v>
      </c>
      <c r="L540" t="s">
        <v>6838</v>
      </c>
    </row>
    <row r="541" spans="1:12" ht="15" customHeight="1" x14ac:dyDescent="0.25">
      <c r="A541" s="111" t="str">
        <f t="shared" si="8"/>
        <v>131623051</v>
      </c>
      <c r="B541" s="117">
        <v>13162305</v>
      </c>
      <c r="C541" s="117">
        <v>1</v>
      </c>
      <c r="D541" s="118" t="s">
        <v>5329</v>
      </c>
      <c r="E541" s="119" t="s">
        <v>5330</v>
      </c>
      <c r="F541" s="116" t="s">
        <v>6849</v>
      </c>
      <c r="G541" s="117">
        <v>73982</v>
      </c>
      <c r="H541" s="118" t="s">
        <v>6449</v>
      </c>
      <c r="I541" s="117">
        <v>39</v>
      </c>
      <c r="J541" s="116" t="s">
        <v>6898</v>
      </c>
      <c r="K541" t="s">
        <v>6837</v>
      </c>
      <c r="L541" t="s">
        <v>6838</v>
      </c>
    </row>
    <row r="542" spans="1:12" ht="15" customHeight="1" x14ac:dyDescent="0.25">
      <c r="A542" s="111" t="str">
        <f t="shared" si="8"/>
        <v>105449022</v>
      </c>
      <c r="B542" s="117">
        <v>10544902</v>
      </c>
      <c r="C542" s="117">
        <v>2</v>
      </c>
      <c r="D542" s="118" t="s">
        <v>5362</v>
      </c>
      <c r="E542" s="119" t="s">
        <v>5363</v>
      </c>
      <c r="F542" s="116" t="s">
        <v>6853</v>
      </c>
      <c r="G542" s="117">
        <v>73982</v>
      </c>
      <c r="H542" s="118" t="s">
        <v>6449</v>
      </c>
      <c r="I542" s="117">
        <v>39</v>
      </c>
      <c r="J542" s="116" t="s">
        <v>6898</v>
      </c>
      <c r="K542" t="s">
        <v>6835</v>
      </c>
      <c r="L542" t="s">
        <v>6836</v>
      </c>
    </row>
    <row r="543" spans="1:12" ht="15" customHeight="1" x14ac:dyDescent="0.25">
      <c r="A543" s="111" t="str">
        <f t="shared" si="8"/>
        <v>76787081</v>
      </c>
      <c r="B543" s="120">
        <v>7678708</v>
      </c>
      <c r="C543" s="120">
        <v>1</v>
      </c>
      <c r="D543" s="120" t="s">
        <v>5468</v>
      </c>
      <c r="E543" s="121">
        <v>180830235</v>
      </c>
      <c r="F543" s="116" t="s">
        <v>6854</v>
      </c>
      <c r="G543" s="120">
        <v>73982</v>
      </c>
      <c r="H543" s="120" t="s">
        <v>6449</v>
      </c>
      <c r="I543" s="120">
        <v>39</v>
      </c>
      <c r="J543" s="116" t="s">
        <v>6898</v>
      </c>
      <c r="K543" t="s">
        <v>6838</v>
      </c>
      <c r="L543" t="s">
        <v>6839</v>
      </c>
    </row>
    <row r="544" spans="1:12" ht="15" customHeight="1" x14ac:dyDescent="0.25">
      <c r="A544" s="111" t="str">
        <f t="shared" si="8"/>
        <v>70340643</v>
      </c>
      <c r="B544" s="117">
        <v>7034064</v>
      </c>
      <c r="C544" s="117">
        <v>3</v>
      </c>
      <c r="D544" s="118" t="s">
        <v>5762</v>
      </c>
      <c r="E544" s="119">
        <v>21392584</v>
      </c>
      <c r="F544" s="116" t="s">
        <v>6849</v>
      </c>
      <c r="G544" s="117">
        <v>73982</v>
      </c>
      <c r="H544" s="118" t="s">
        <v>6449</v>
      </c>
      <c r="I544" s="117">
        <v>39</v>
      </c>
      <c r="J544" s="116" t="s">
        <v>6898</v>
      </c>
      <c r="K544" t="s">
        <v>6837</v>
      </c>
      <c r="L544" t="s">
        <v>6838</v>
      </c>
    </row>
    <row r="545" spans="1:12" ht="15" customHeight="1" x14ac:dyDescent="0.25">
      <c r="A545" s="111" t="str">
        <f t="shared" si="8"/>
        <v>114496881</v>
      </c>
      <c r="B545" s="117">
        <v>11449688</v>
      </c>
      <c r="C545" s="117">
        <v>1</v>
      </c>
      <c r="D545" s="118" t="s">
        <v>5980</v>
      </c>
      <c r="E545" s="119">
        <v>18774294</v>
      </c>
      <c r="F545" s="116" t="s">
        <v>6853</v>
      </c>
      <c r="G545" s="117">
        <v>73982</v>
      </c>
      <c r="H545" s="118" t="s">
        <v>6449</v>
      </c>
      <c r="I545" s="117">
        <v>39</v>
      </c>
      <c r="J545" s="116" t="s">
        <v>6898</v>
      </c>
      <c r="K545" t="s">
        <v>6835</v>
      </c>
      <c r="L545" t="s">
        <v>6836</v>
      </c>
    </row>
    <row r="546" spans="1:12" ht="15" customHeight="1" x14ac:dyDescent="0.25">
      <c r="A546" s="111" t="str">
        <f t="shared" si="8"/>
        <v>98170491</v>
      </c>
      <c r="B546" s="117">
        <v>9817049</v>
      </c>
      <c r="C546" s="117">
        <v>1</v>
      </c>
      <c r="D546" s="118" t="s">
        <v>5987</v>
      </c>
      <c r="E546" s="119" t="s">
        <v>5988</v>
      </c>
      <c r="F546" s="116" t="s">
        <v>6861</v>
      </c>
      <c r="G546" s="117">
        <v>73982</v>
      </c>
      <c r="H546" s="118" t="s">
        <v>6449</v>
      </c>
      <c r="I546" s="117">
        <v>39</v>
      </c>
      <c r="J546" s="116" t="s">
        <v>6898</v>
      </c>
      <c r="K546" t="s">
        <v>6837</v>
      </c>
      <c r="L546" t="s">
        <v>6838</v>
      </c>
    </row>
    <row r="547" spans="1:12" ht="15" customHeight="1" x14ac:dyDescent="0.25">
      <c r="A547" s="111" t="str">
        <f t="shared" si="8"/>
        <v>100949452</v>
      </c>
      <c r="B547" s="117">
        <v>10094945</v>
      </c>
      <c r="C547" s="117">
        <v>2</v>
      </c>
      <c r="D547" s="118" t="s">
        <v>6062</v>
      </c>
      <c r="E547" s="119">
        <v>16667954</v>
      </c>
      <c r="F547" s="116" t="s">
        <v>6853</v>
      </c>
      <c r="G547" s="117">
        <v>73982</v>
      </c>
      <c r="H547" s="118" t="s">
        <v>6449</v>
      </c>
      <c r="I547" s="117">
        <v>39</v>
      </c>
      <c r="J547" s="116" t="s">
        <v>6898</v>
      </c>
      <c r="K547" t="s">
        <v>6835</v>
      </c>
      <c r="L547" t="s">
        <v>6836</v>
      </c>
    </row>
    <row r="548" spans="1:12" ht="15" customHeight="1" x14ac:dyDescent="0.25">
      <c r="A548" s="111" t="str">
        <f t="shared" si="8"/>
        <v>104076742</v>
      </c>
      <c r="B548" s="117">
        <v>10407674</v>
      </c>
      <c r="C548" s="117">
        <v>2</v>
      </c>
      <c r="D548" s="118" t="s">
        <v>6080</v>
      </c>
      <c r="E548" s="119" t="s">
        <v>6081</v>
      </c>
      <c r="F548" s="116" t="s">
        <v>6853</v>
      </c>
      <c r="G548" s="117">
        <v>73982</v>
      </c>
      <c r="H548" s="118" t="s">
        <v>6449</v>
      </c>
      <c r="I548" s="117">
        <v>39</v>
      </c>
      <c r="J548" s="116" t="s">
        <v>6898</v>
      </c>
      <c r="K548" t="s">
        <v>6835</v>
      </c>
      <c r="L548" t="s">
        <v>6836</v>
      </c>
    </row>
    <row r="549" spans="1:12" ht="15" customHeight="1" x14ac:dyDescent="0.25">
      <c r="A549" s="111" t="str">
        <f t="shared" si="8"/>
        <v>102566963</v>
      </c>
      <c r="B549" s="117">
        <v>10256696</v>
      </c>
      <c r="C549" s="117">
        <v>3</v>
      </c>
      <c r="D549" s="118" t="s">
        <v>6135</v>
      </c>
      <c r="E549" s="119">
        <v>12193321</v>
      </c>
      <c r="F549" s="116" t="s">
        <v>6853</v>
      </c>
      <c r="G549" s="117">
        <v>73982</v>
      </c>
      <c r="H549" s="118" t="s">
        <v>6449</v>
      </c>
      <c r="I549" s="117">
        <v>39</v>
      </c>
      <c r="J549" s="116" t="s">
        <v>6898</v>
      </c>
      <c r="K549" t="s">
        <v>6835</v>
      </c>
      <c r="L549" t="s">
        <v>6836</v>
      </c>
    </row>
    <row r="550" spans="1:12" ht="15" customHeight="1" x14ac:dyDescent="0.25">
      <c r="A550" s="111" t="str">
        <f t="shared" si="8"/>
        <v>101025412</v>
      </c>
      <c r="B550" s="117">
        <v>10102541</v>
      </c>
      <c r="C550" s="117">
        <v>2</v>
      </c>
      <c r="D550" s="118" t="s">
        <v>6333</v>
      </c>
      <c r="E550" s="119" t="s">
        <v>6334</v>
      </c>
      <c r="F550" s="116" t="s">
        <v>6853</v>
      </c>
      <c r="G550" s="117">
        <v>73982</v>
      </c>
      <c r="H550" s="118" t="s">
        <v>6449</v>
      </c>
      <c r="I550" s="117">
        <v>39</v>
      </c>
      <c r="J550" s="116" t="s">
        <v>6898</v>
      </c>
      <c r="K550" t="s">
        <v>6835</v>
      </c>
      <c r="L550" t="s">
        <v>6836</v>
      </c>
    </row>
    <row r="551" spans="1:12" ht="15" customHeight="1" x14ac:dyDescent="0.25">
      <c r="A551" s="111" t="str">
        <f t="shared" si="8"/>
        <v>45829373</v>
      </c>
      <c r="B551" s="117">
        <v>4582937</v>
      </c>
      <c r="C551" s="117">
        <v>3</v>
      </c>
      <c r="D551" s="118" t="s">
        <v>6411</v>
      </c>
      <c r="E551" s="119" t="s">
        <v>6412</v>
      </c>
      <c r="F551" s="116" t="s">
        <v>6858</v>
      </c>
      <c r="G551" s="117">
        <v>73982</v>
      </c>
      <c r="H551" s="118" t="s">
        <v>6449</v>
      </c>
      <c r="I551" s="117">
        <v>39</v>
      </c>
      <c r="J551" s="116" t="s">
        <v>6898</v>
      </c>
      <c r="K551" t="s">
        <v>6837</v>
      </c>
      <c r="L551" t="s">
        <v>6838</v>
      </c>
    </row>
    <row r="552" spans="1:12" ht="15" customHeight="1" x14ac:dyDescent="0.25">
      <c r="A552" s="111" t="str">
        <f t="shared" si="8"/>
        <v>114253622</v>
      </c>
      <c r="B552" s="117">
        <v>11425362</v>
      </c>
      <c r="C552" s="117">
        <v>2</v>
      </c>
      <c r="D552" s="118" t="s">
        <v>3503</v>
      </c>
      <c r="E552" s="119" t="s">
        <v>3504</v>
      </c>
      <c r="F552" s="116" t="s">
        <v>6849</v>
      </c>
      <c r="G552" s="117">
        <v>26527</v>
      </c>
      <c r="H552" s="118" t="s">
        <v>6668</v>
      </c>
      <c r="I552" s="117">
        <v>186</v>
      </c>
      <c r="J552" s="116" t="s">
        <v>6865</v>
      </c>
      <c r="K552" t="s">
        <v>6837</v>
      </c>
      <c r="L552" t="s">
        <v>6838</v>
      </c>
    </row>
    <row r="553" spans="1:12" ht="15" customHeight="1" x14ac:dyDescent="0.25">
      <c r="A553" s="111" t="str">
        <f t="shared" si="8"/>
        <v>33253623</v>
      </c>
      <c r="B553" s="117">
        <v>3325362</v>
      </c>
      <c r="C553" s="117">
        <v>3</v>
      </c>
      <c r="D553" s="118" t="s">
        <v>3886</v>
      </c>
      <c r="E553" s="119" t="s">
        <v>3887</v>
      </c>
      <c r="F553" s="116" t="s">
        <v>6849</v>
      </c>
      <c r="G553" s="117">
        <v>26527</v>
      </c>
      <c r="H553" s="118" t="s">
        <v>6668</v>
      </c>
      <c r="I553" s="117">
        <v>186</v>
      </c>
      <c r="J553" s="116" t="s">
        <v>6865</v>
      </c>
      <c r="K553" t="s">
        <v>6839</v>
      </c>
      <c r="L553" t="s">
        <v>6840</v>
      </c>
    </row>
    <row r="554" spans="1:12" ht="15" customHeight="1" x14ac:dyDescent="0.25">
      <c r="A554" s="111" t="str">
        <f t="shared" si="8"/>
        <v>69293941</v>
      </c>
      <c r="B554" s="117">
        <v>6929394</v>
      </c>
      <c r="C554" s="117">
        <v>1</v>
      </c>
      <c r="D554" s="118" t="s">
        <v>4056</v>
      </c>
      <c r="E554" s="119" t="s">
        <v>4057</v>
      </c>
      <c r="F554" s="116" t="s">
        <v>6849</v>
      </c>
      <c r="G554" s="117">
        <v>26527</v>
      </c>
      <c r="H554" s="118" t="s">
        <v>6668</v>
      </c>
      <c r="I554" s="117">
        <v>186</v>
      </c>
      <c r="J554" s="116" t="s">
        <v>6865</v>
      </c>
      <c r="K554" t="s">
        <v>6837</v>
      </c>
      <c r="L554" t="s">
        <v>6838</v>
      </c>
    </row>
    <row r="555" spans="1:12" ht="15" customHeight="1" x14ac:dyDescent="0.25">
      <c r="A555" s="111" t="str">
        <f t="shared" si="8"/>
        <v>117835033</v>
      </c>
      <c r="B555" s="117">
        <v>11783503</v>
      </c>
      <c r="C555" s="117">
        <v>3</v>
      </c>
      <c r="D555" s="118" t="s">
        <v>1915</v>
      </c>
      <c r="E555" s="119" t="s">
        <v>1916</v>
      </c>
      <c r="F555" s="116" t="s">
        <v>6853</v>
      </c>
      <c r="G555" s="117">
        <v>26748</v>
      </c>
      <c r="H555" s="118" t="s">
        <v>6426</v>
      </c>
      <c r="I555" s="117">
        <v>187</v>
      </c>
      <c r="J555" s="118" t="s">
        <v>6834</v>
      </c>
      <c r="K555" t="s">
        <v>6835</v>
      </c>
      <c r="L555" t="s">
        <v>6836</v>
      </c>
    </row>
    <row r="556" spans="1:12" ht="15" customHeight="1" x14ac:dyDescent="0.25">
      <c r="A556" s="111" t="str">
        <f t="shared" si="8"/>
        <v>129787592</v>
      </c>
      <c r="B556" s="120">
        <v>12978759</v>
      </c>
      <c r="C556" s="120">
        <v>2</v>
      </c>
      <c r="D556" s="120" t="s">
        <v>1973</v>
      </c>
      <c r="E556" s="121" t="s">
        <v>1974</v>
      </c>
      <c r="F556" s="116" t="s">
        <v>6856</v>
      </c>
      <c r="G556" s="120">
        <v>26748</v>
      </c>
      <c r="H556" s="120" t="s">
        <v>6426</v>
      </c>
      <c r="I556" s="120">
        <v>187</v>
      </c>
      <c r="J556" s="120" t="s">
        <v>6834</v>
      </c>
      <c r="K556" t="s">
        <v>6837</v>
      </c>
      <c r="L556" t="s">
        <v>6838</v>
      </c>
    </row>
    <row r="557" spans="1:12" ht="15" customHeight="1" x14ac:dyDescent="0.25">
      <c r="A557" s="111" t="str">
        <f t="shared" si="8"/>
        <v>132181411</v>
      </c>
      <c r="B557" s="117">
        <v>13218141</v>
      </c>
      <c r="C557" s="117">
        <v>1</v>
      </c>
      <c r="D557" s="118" t="s">
        <v>2046</v>
      </c>
      <c r="E557" s="119" t="s">
        <v>2047</v>
      </c>
      <c r="F557" s="116" t="s">
        <v>6853</v>
      </c>
      <c r="G557" s="117">
        <v>26748</v>
      </c>
      <c r="H557" s="118" t="s">
        <v>6426</v>
      </c>
      <c r="I557" s="117">
        <v>187</v>
      </c>
      <c r="J557" s="118" t="s">
        <v>6834</v>
      </c>
      <c r="K557" t="s">
        <v>6835</v>
      </c>
      <c r="L557" t="s">
        <v>6836</v>
      </c>
    </row>
    <row r="558" spans="1:12" ht="15" customHeight="1" x14ac:dyDescent="0.25">
      <c r="A558" s="111" t="str">
        <f t="shared" si="8"/>
        <v>132098261</v>
      </c>
      <c r="B558" s="117">
        <v>13209826</v>
      </c>
      <c r="C558" s="117">
        <v>1</v>
      </c>
      <c r="D558" s="118" t="s">
        <v>2051</v>
      </c>
      <c r="E558" s="119" t="s">
        <v>2052</v>
      </c>
      <c r="F558" s="116" t="s">
        <v>6849</v>
      </c>
      <c r="G558" s="117">
        <v>26748</v>
      </c>
      <c r="H558" s="118" t="s">
        <v>6426</v>
      </c>
      <c r="I558" s="117">
        <v>187</v>
      </c>
      <c r="J558" s="118" t="s">
        <v>6834</v>
      </c>
      <c r="K558" t="s">
        <v>6837</v>
      </c>
      <c r="L558" t="s">
        <v>6838</v>
      </c>
    </row>
    <row r="559" spans="1:12" ht="15" customHeight="1" x14ac:dyDescent="0.25">
      <c r="A559" s="111" t="str">
        <f t="shared" si="8"/>
        <v>36664873</v>
      </c>
      <c r="B559" s="117">
        <v>3666487</v>
      </c>
      <c r="C559" s="117">
        <v>3</v>
      </c>
      <c r="D559" s="118" t="s">
        <v>2402</v>
      </c>
      <c r="E559" s="119">
        <v>12895852</v>
      </c>
      <c r="F559" s="116" t="s">
        <v>6849</v>
      </c>
      <c r="G559" s="117">
        <v>26748</v>
      </c>
      <c r="H559" s="118" t="s">
        <v>6426</v>
      </c>
      <c r="I559" s="117">
        <v>187</v>
      </c>
      <c r="J559" s="118" t="s">
        <v>6834</v>
      </c>
      <c r="K559" t="s">
        <v>6839</v>
      </c>
      <c r="L559" t="s">
        <v>6840</v>
      </c>
    </row>
    <row r="560" spans="1:12" ht="15" customHeight="1" x14ac:dyDescent="0.25">
      <c r="A560" s="111" t="str">
        <f t="shared" si="8"/>
        <v>123955111</v>
      </c>
      <c r="B560" s="117">
        <v>12395511</v>
      </c>
      <c r="C560" s="117">
        <v>1</v>
      </c>
      <c r="D560" s="118" t="s">
        <v>2403</v>
      </c>
      <c r="E560" s="119" t="s">
        <v>2404</v>
      </c>
      <c r="F560" s="116" t="s">
        <v>6853</v>
      </c>
      <c r="G560" s="117">
        <v>26748</v>
      </c>
      <c r="H560" s="118" t="s">
        <v>6426</v>
      </c>
      <c r="I560" s="117">
        <v>187</v>
      </c>
      <c r="J560" s="118" t="s">
        <v>6834</v>
      </c>
      <c r="K560" t="s">
        <v>6835</v>
      </c>
      <c r="L560" t="s">
        <v>6836</v>
      </c>
    </row>
    <row r="561" spans="1:12" ht="15" customHeight="1" x14ac:dyDescent="0.25">
      <c r="A561" s="111" t="str">
        <f t="shared" si="8"/>
        <v>139571701</v>
      </c>
      <c r="B561" s="117">
        <v>13957170</v>
      </c>
      <c r="C561" s="117">
        <v>1</v>
      </c>
      <c r="D561" s="118" t="s">
        <v>2483</v>
      </c>
      <c r="E561" s="119" t="s">
        <v>2484</v>
      </c>
      <c r="F561" s="116" t="s">
        <v>6851</v>
      </c>
      <c r="G561" s="117">
        <v>26748</v>
      </c>
      <c r="H561" s="118" t="s">
        <v>6426</v>
      </c>
      <c r="I561" s="117">
        <v>187</v>
      </c>
      <c r="J561" s="118" t="s">
        <v>6834</v>
      </c>
      <c r="K561" t="s">
        <v>6837</v>
      </c>
      <c r="L561" t="s">
        <v>6838</v>
      </c>
    </row>
    <row r="562" spans="1:12" ht="15" customHeight="1" x14ac:dyDescent="0.25">
      <c r="A562" s="111" t="str">
        <f t="shared" si="8"/>
        <v>132181281</v>
      </c>
      <c r="B562" s="117">
        <v>13218128</v>
      </c>
      <c r="C562" s="117">
        <v>1</v>
      </c>
      <c r="D562" s="118" t="s">
        <v>2616</v>
      </c>
      <c r="E562" s="119" t="s">
        <v>2617</v>
      </c>
      <c r="F562" s="116" t="s">
        <v>6853</v>
      </c>
      <c r="G562" s="117">
        <v>26748</v>
      </c>
      <c r="H562" s="118" t="s">
        <v>6426</v>
      </c>
      <c r="I562" s="117">
        <v>187</v>
      </c>
      <c r="J562" s="118" t="s">
        <v>6834</v>
      </c>
      <c r="K562" t="s">
        <v>6835</v>
      </c>
      <c r="L562" t="s">
        <v>6836</v>
      </c>
    </row>
    <row r="563" spans="1:12" ht="15" customHeight="1" x14ac:dyDescent="0.25">
      <c r="A563" s="111" t="str">
        <f t="shared" si="8"/>
        <v>70105401</v>
      </c>
      <c r="B563" s="120">
        <v>7010540</v>
      </c>
      <c r="C563" s="120">
        <v>1</v>
      </c>
      <c r="D563" s="120" t="s">
        <v>3078</v>
      </c>
      <c r="E563" s="121">
        <v>16213304</v>
      </c>
      <c r="F563" s="116" t="s">
        <v>6856</v>
      </c>
      <c r="G563" s="120">
        <v>26748</v>
      </c>
      <c r="H563" s="120" t="s">
        <v>6426</v>
      </c>
      <c r="I563" s="120">
        <v>187</v>
      </c>
      <c r="J563" s="120" t="s">
        <v>6834</v>
      </c>
      <c r="K563" t="s">
        <v>6837</v>
      </c>
      <c r="L563" t="s">
        <v>6838</v>
      </c>
    </row>
    <row r="564" spans="1:12" ht="15" customHeight="1" x14ac:dyDescent="0.25">
      <c r="A564" s="111" t="str">
        <f t="shared" si="8"/>
        <v>69208953</v>
      </c>
      <c r="B564" s="117">
        <v>6920895</v>
      </c>
      <c r="C564" s="117">
        <v>3</v>
      </c>
      <c r="D564" s="118" t="s">
        <v>3094</v>
      </c>
      <c r="E564" s="119">
        <v>3524124</v>
      </c>
      <c r="F564" s="116" t="s">
        <v>6858</v>
      </c>
      <c r="G564" s="117">
        <v>26748</v>
      </c>
      <c r="H564" s="118" t="s">
        <v>6426</v>
      </c>
      <c r="I564" s="117">
        <v>187</v>
      </c>
      <c r="J564" s="118" t="s">
        <v>6834</v>
      </c>
      <c r="K564" t="s">
        <v>6837</v>
      </c>
      <c r="L564" t="s">
        <v>6838</v>
      </c>
    </row>
    <row r="565" spans="1:12" ht="15" customHeight="1" x14ac:dyDescent="0.25">
      <c r="A565" s="111" t="str">
        <f t="shared" si="8"/>
        <v>132181301</v>
      </c>
      <c r="B565" s="117">
        <v>13218130</v>
      </c>
      <c r="C565" s="117">
        <v>1</v>
      </c>
      <c r="D565" s="118" t="s">
        <v>3106</v>
      </c>
      <c r="E565" s="119" t="s">
        <v>3107</v>
      </c>
      <c r="F565" s="116" t="s">
        <v>6853</v>
      </c>
      <c r="G565" s="117">
        <v>26748</v>
      </c>
      <c r="H565" s="118" t="s">
        <v>6426</v>
      </c>
      <c r="I565" s="117">
        <v>187</v>
      </c>
      <c r="J565" s="118" t="s">
        <v>6834</v>
      </c>
      <c r="K565" t="s">
        <v>6835</v>
      </c>
      <c r="L565" t="s">
        <v>6836</v>
      </c>
    </row>
    <row r="566" spans="1:12" ht="15" customHeight="1" x14ac:dyDescent="0.25">
      <c r="A566" s="111" t="str">
        <f t="shared" si="8"/>
        <v>128872862</v>
      </c>
      <c r="B566" s="117">
        <v>12887286</v>
      </c>
      <c r="C566" s="117">
        <v>2</v>
      </c>
      <c r="D566" s="118" t="s">
        <v>3147</v>
      </c>
      <c r="E566" s="119" t="s">
        <v>3148</v>
      </c>
      <c r="F566" s="116" t="s">
        <v>6849</v>
      </c>
      <c r="G566" s="117">
        <v>26748</v>
      </c>
      <c r="H566" s="118" t="s">
        <v>6426</v>
      </c>
      <c r="I566" s="117">
        <v>187</v>
      </c>
      <c r="J566" s="118" t="s">
        <v>6834</v>
      </c>
      <c r="K566" t="s">
        <v>6837</v>
      </c>
      <c r="L566" t="s">
        <v>6838</v>
      </c>
    </row>
    <row r="567" spans="1:12" ht="15" customHeight="1" x14ac:dyDescent="0.25">
      <c r="A567" s="111" t="str">
        <f t="shared" si="8"/>
        <v>131593181</v>
      </c>
      <c r="B567" s="117">
        <v>13159318</v>
      </c>
      <c r="C567" s="117">
        <v>1</v>
      </c>
      <c r="D567" s="118" t="s">
        <v>3302</v>
      </c>
      <c r="E567" s="119" t="s">
        <v>3303</v>
      </c>
      <c r="F567" s="116" t="s">
        <v>6853</v>
      </c>
      <c r="G567" s="117">
        <v>26748</v>
      </c>
      <c r="H567" s="118" t="s">
        <v>6426</v>
      </c>
      <c r="I567" s="117">
        <v>187</v>
      </c>
      <c r="J567" s="118" t="s">
        <v>6834</v>
      </c>
      <c r="K567" t="s">
        <v>6835</v>
      </c>
      <c r="L567" t="s">
        <v>6836</v>
      </c>
    </row>
    <row r="568" spans="1:12" ht="15" customHeight="1" x14ac:dyDescent="0.25">
      <c r="A568" s="111" t="str">
        <f t="shared" si="8"/>
        <v>132791171</v>
      </c>
      <c r="B568" s="117">
        <v>13279117</v>
      </c>
      <c r="C568" s="117">
        <v>1</v>
      </c>
      <c r="D568" s="118" t="s">
        <v>3317</v>
      </c>
      <c r="E568" s="119" t="s">
        <v>3318</v>
      </c>
      <c r="F568" s="116" t="s">
        <v>6861</v>
      </c>
      <c r="G568" s="117">
        <v>26748</v>
      </c>
      <c r="H568" s="118" t="s">
        <v>6426</v>
      </c>
      <c r="I568" s="117">
        <v>187</v>
      </c>
      <c r="J568" s="118" t="s">
        <v>6834</v>
      </c>
      <c r="K568" t="s">
        <v>6837</v>
      </c>
      <c r="L568" t="s">
        <v>6838</v>
      </c>
    </row>
    <row r="569" spans="1:12" ht="15" customHeight="1" x14ac:dyDescent="0.25">
      <c r="A569" s="111" t="str">
        <f t="shared" si="8"/>
        <v>62811262</v>
      </c>
      <c r="B569" s="117">
        <v>6281126</v>
      </c>
      <c r="C569" s="117">
        <v>2</v>
      </c>
      <c r="D569" s="118" t="s">
        <v>3319</v>
      </c>
      <c r="E569" s="119">
        <v>8202456</v>
      </c>
      <c r="F569" s="116" t="s">
        <v>6857</v>
      </c>
      <c r="G569" s="117">
        <v>26748</v>
      </c>
      <c r="H569" s="118" t="s">
        <v>6426</v>
      </c>
      <c r="I569" s="117">
        <v>187</v>
      </c>
      <c r="J569" s="118" t="s">
        <v>6834</v>
      </c>
      <c r="K569" t="s">
        <v>6837</v>
      </c>
      <c r="L569" t="s">
        <v>6838</v>
      </c>
    </row>
    <row r="570" spans="1:12" ht="15" customHeight="1" x14ac:dyDescent="0.25">
      <c r="A570" s="111" t="str">
        <f t="shared" si="8"/>
        <v>130937082</v>
      </c>
      <c r="B570" s="117">
        <v>13093708</v>
      </c>
      <c r="C570" s="117">
        <v>2</v>
      </c>
      <c r="D570" s="118" t="s">
        <v>3594</v>
      </c>
      <c r="E570" s="119" t="s">
        <v>3595</v>
      </c>
      <c r="F570" s="116" t="s">
        <v>6853</v>
      </c>
      <c r="G570" s="117">
        <v>26748</v>
      </c>
      <c r="H570" s="118" t="s">
        <v>6426</v>
      </c>
      <c r="I570" s="117">
        <v>187</v>
      </c>
      <c r="J570" s="118" t="s">
        <v>6834</v>
      </c>
      <c r="K570" t="s">
        <v>6835</v>
      </c>
      <c r="L570" t="s">
        <v>6836</v>
      </c>
    </row>
    <row r="571" spans="1:12" ht="15" customHeight="1" x14ac:dyDescent="0.25">
      <c r="A571" s="111" t="str">
        <f t="shared" si="8"/>
        <v>132180741</v>
      </c>
      <c r="B571" s="117">
        <v>13218074</v>
      </c>
      <c r="C571" s="117">
        <v>1</v>
      </c>
      <c r="D571" s="118" t="s">
        <v>3707</v>
      </c>
      <c r="E571" s="119" t="s">
        <v>3708</v>
      </c>
      <c r="F571" s="116" t="s">
        <v>6853</v>
      </c>
      <c r="G571" s="117">
        <v>26748</v>
      </c>
      <c r="H571" s="118" t="s">
        <v>6426</v>
      </c>
      <c r="I571" s="117">
        <v>187</v>
      </c>
      <c r="J571" s="118" t="s">
        <v>6834</v>
      </c>
      <c r="K571" t="s">
        <v>6835</v>
      </c>
      <c r="L571" t="s">
        <v>6836</v>
      </c>
    </row>
    <row r="572" spans="1:12" ht="15" customHeight="1" x14ac:dyDescent="0.25">
      <c r="A572" s="111" t="str">
        <f t="shared" si="8"/>
        <v>129797903</v>
      </c>
      <c r="B572" s="117">
        <v>12979790</v>
      </c>
      <c r="C572" s="117">
        <v>3</v>
      </c>
      <c r="D572" s="118" t="s">
        <v>3864</v>
      </c>
      <c r="E572" s="119" t="s">
        <v>3865</v>
      </c>
      <c r="F572" s="116" t="s">
        <v>6849</v>
      </c>
      <c r="G572" s="117">
        <v>26748</v>
      </c>
      <c r="H572" s="118" t="s">
        <v>6426</v>
      </c>
      <c r="I572" s="117">
        <v>187</v>
      </c>
      <c r="J572" s="118" t="s">
        <v>6834</v>
      </c>
      <c r="K572" t="s">
        <v>6837</v>
      </c>
      <c r="L572" t="s">
        <v>6838</v>
      </c>
    </row>
    <row r="573" spans="1:12" ht="15" customHeight="1" x14ac:dyDescent="0.25">
      <c r="A573" s="111" t="str">
        <f t="shared" si="8"/>
        <v>131484241</v>
      </c>
      <c r="B573" s="117">
        <v>13148424</v>
      </c>
      <c r="C573" s="117">
        <v>1</v>
      </c>
      <c r="D573" s="118" t="s">
        <v>3910</v>
      </c>
      <c r="E573" s="119" t="s">
        <v>3911</v>
      </c>
      <c r="F573" s="116" t="s">
        <v>6849</v>
      </c>
      <c r="G573" s="117">
        <v>26748</v>
      </c>
      <c r="H573" s="118" t="s">
        <v>6426</v>
      </c>
      <c r="I573" s="117">
        <v>187</v>
      </c>
      <c r="J573" s="118" t="s">
        <v>6834</v>
      </c>
      <c r="K573" t="s">
        <v>6837</v>
      </c>
      <c r="L573" t="s">
        <v>6838</v>
      </c>
    </row>
    <row r="574" spans="1:12" ht="15" customHeight="1" x14ac:dyDescent="0.25">
      <c r="A574" s="111" t="str">
        <f t="shared" si="8"/>
        <v>37716473</v>
      </c>
      <c r="B574" s="120">
        <v>3771647</v>
      </c>
      <c r="C574" s="120">
        <v>3</v>
      </c>
      <c r="D574" s="120" t="s">
        <v>3922</v>
      </c>
      <c r="E574" s="121">
        <v>14517051</v>
      </c>
      <c r="F574" s="116" t="s">
        <v>6856</v>
      </c>
      <c r="G574" s="120">
        <v>26748</v>
      </c>
      <c r="H574" s="120" t="s">
        <v>6426</v>
      </c>
      <c r="I574" s="120">
        <v>187</v>
      </c>
      <c r="J574" s="120" t="s">
        <v>6834</v>
      </c>
      <c r="K574" t="s">
        <v>6837</v>
      </c>
      <c r="L574" t="s">
        <v>6838</v>
      </c>
    </row>
    <row r="575" spans="1:12" ht="15" customHeight="1" x14ac:dyDescent="0.25">
      <c r="A575" s="111" t="str">
        <f t="shared" si="8"/>
        <v>130856101</v>
      </c>
      <c r="B575" s="117">
        <v>13085610</v>
      </c>
      <c r="C575" s="117">
        <v>1</v>
      </c>
      <c r="D575" s="118" t="s">
        <v>4088</v>
      </c>
      <c r="E575" s="119" t="s">
        <v>4089</v>
      </c>
      <c r="F575" s="116" t="s">
        <v>6849</v>
      </c>
      <c r="G575" s="117">
        <v>26748</v>
      </c>
      <c r="H575" s="118" t="s">
        <v>6426</v>
      </c>
      <c r="I575" s="117">
        <v>187</v>
      </c>
      <c r="J575" s="118" t="s">
        <v>6834</v>
      </c>
      <c r="K575" t="s">
        <v>6837</v>
      </c>
      <c r="L575" t="s">
        <v>6838</v>
      </c>
    </row>
    <row r="576" spans="1:12" ht="15" customHeight="1" x14ac:dyDescent="0.25">
      <c r="A576" s="111" t="str">
        <f t="shared" si="8"/>
        <v>129789292</v>
      </c>
      <c r="B576" s="117">
        <v>12978929</v>
      </c>
      <c r="C576" s="117">
        <v>2</v>
      </c>
      <c r="D576" s="118" t="s">
        <v>4143</v>
      </c>
      <c r="E576" s="119" t="s">
        <v>4144</v>
      </c>
      <c r="F576" s="116" t="s">
        <v>6861</v>
      </c>
      <c r="G576" s="117">
        <v>26748</v>
      </c>
      <c r="H576" s="118" t="s">
        <v>6426</v>
      </c>
      <c r="I576" s="117">
        <v>187</v>
      </c>
      <c r="J576" s="118" t="s">
        <v>6834</v>
      </c>
      <c r="K576" t="s">
        <v>6837</v>
      </c>
      <c r="L576" t="s">
        <v>6838</v>
      </c>
    </row>
    <row r="577" spans="1:12" ht="15" customHeight="1" x14ac:dyDescent="0.25">
      <c r="A577" s="111" t="str">
        <f t="shared" si="8"/>
        <v>121838665</v>
      </c>
      <c r="B577" s="117">
        <v>12183866</v>
      </c>
      <c r="C577" s="117">
        <v>5</v>
      </c>
      <c r="D577" s="118" t="s">
        <v>4239</v>
      </c>
      <c r="E577" s="119" t="s">
        <v>4240</v>
      </c>
      <c r="F577" s="116" t="s">
        <v>6857</v>
      </c>
      <c r="G577" s="117">
        <v>26748</v>
      </c>
      <c r="H577" s="118" t="s">
        <v>6426</v>
      </c>
      <c r="I577" s="117">
        <v>187</v>
      </c>
      <c r="J577" s="118" t="s">
        <v>6834</v>
      </c>
      <c r="K577" t="s">
        <v>6837</v>
      </c>
      <c r="L577" t="s">
        <v>6838</v>
      </c>
    </row>
    <row r="578" spans="1:12" ht="15" customHeight="1" x14ac:dyDescent="0.25">
      <c r="A578" s="111" t="str">
        <f t="shared" ref="A578:A641" si="9">CONCATENATE(B578,C578)</f>
        <v>130643931</v>
      </c>
      <c r="B578" s="120">
        <v>13064393</v>
      </c>
      <c r="C578" s="120">
        <v>1</v>
      </c>
      <c r="D578" s="120" t="s">
        <v>4291</v>
      </c>
      <c r="E578" s="121" t="s">
        <v>4292</v>
      </c>
      <c r="F578" s="116" t="s">
        <v>6856</v>
      </c>
      <c r="G578" s="120">
        <v>26748</v>
      </c>
      <c r="H578" s="120" t="s">
        <v>6426</v>
      </c>
      <c r="I578" s="120">
        <v>187</v>
      </c>
      <c r="J578" s="120" t="s">
        <v>6834</v>
      </c>
      <c r="K578" t="s">
        <v>6837</v>
      </c>
      <c r="L578" t="s">
        <v>6838</v>
      </c>
    </row>
    <row r="579" spans="1:12" ht="15" customHeight="1" x14ac:dyDescent="0.25">
      <c r="A579" s="111" t="str">
        <f t="shared" si="9"/>
        <v>131484001</v>
      </c>
      <c r="B579" s="117">
        <v>13148400</v>
      </c>
      <c r="C579" s="117">
        <v>1</v>
      </c>
      <c r="D579" s="118" t="s">
        <v>4363</v>
      </c>
      <c r="E579" s="119" t="s">
        <v>4364</v>
      </c>
      <c r="F579" s="116" t="s">
        <v>6861</v>
      </c>
      <c r="G579" s="117">
        <v>26748</v>
      </c>
      <c r="H579" s="118" t="s">
        <v>6426</v>
      </c>
      <c r="I579" s="117">
        <v>187</v>
      </c>
      <c r="J579" s="118" t="s">
        <v>6834</v>
      </c>
      <c r="K579" t="s">
        <v>6837</v>
      </c>
      <c r="L579" t="s">
        <v>6838</v>
      </c>
    </row>
    <row r="580" spans="1:12" ht="15" customHeight="1" x14ac:dyDescent="0.25">
      <c r="A580" s="111" t="str">
        <f t="shared" si="9"/>
        <v>128832703</v>
      </c>
      <c r="B580" s="117">
        <v>12883270</v>
      </c>
      <c r="C580" s="117">
        <v>3</v>
      </c>
      <c r="D580" s="118" t="s">
        <v>4630</v>
      </c>
      <c r="E580" s="119" t="s">
        <v>4631</v>
      </c>
      <c r="F580" s="116" t="s">
        <v>6853</v>
      </c>
      <c r="G580" s="117">
        <v>26748</v>
      </c>
      <c r="H580" s="118" t="s">
        <v>6426</v>
      </c>
      <c r="I580" s="117">
        <v>187</v>
      </c>
      <c r="J580" s="118" t="s">
        <v>6834</v>
      </c>
      <c r="K580" t="s">
        <v>6835</v>
      </c>
      <c r="L580" t="s">
        <v>6836</v>
      </c>
    </row>
    <row r="581" spans="1:12" ht="15" customHeight="1" x14ac:dyDescent="0.25">
      <c r="A581" s="111" t="str">
        <f t="shared" si="9"/>
        <v>41929651</v>
      </c>
      <c r="B581" s="117">
        <v>4192965</v>
      </c>
      <c r="C581" s="117">
        <v>1</v>
      </c>
      <c r="D581" s="118" t="s">
        <v>5193</v>
      </c>
      <c r="E581" s="119">
        <v>11065015</v>
      </c>
      <c r="F581" s="116" t="s">
        <v>6852</v>
      </c>
      <c r="G581" s="117">
        <v>26748</v>
      </c>
      <c r="H581" s="118" t="s">
        <v>6426</v>
      </c>
      <c r="I581" s="117">
        <v>187</v>
      </c>
      <c r="J581" s="118" t="s">
        <v>6834</v>
      </c>
      <c r="K581" t="s">
        <v>6841</v>
      </c>
      <c r="L581" t="s">
        <v>6842</v>
      </c>
    </row>
    <row r="582" spans="1:12" ht="15" customHeight="1" x14ac:dyDescent="0.25">
      <c r="A582" s="111" t="str">
        <f t="shared" si="9"/>
        <v>126006471</v>
      </c>
      <c r="B582" s="117">
        <v>12600647</v>
      </c>
      <c r="C582" s="117">
        <v>1</v>
      </c>
      <c r="D582" s="118" t="s">
        <v>5753</v>
      </c>
      <c r="E582" s="119" t="s">
        <v>5754</v>
      </c>
      <c r="F582" s="116" t="s">
        <v>6853</v>
      </c>
      <c r="G582" s="117">
        <v>26748</v>
      </c>
      <c r="H582" s="118" t="s">
        <v>6426</v>
      </c>
      <c r="I582" s="117">
        <v>187</v>
      </c>
      <c r="J582" s="118" t="s">
        <v>6834</v>
      </c>
      <c r="K582" t="s">
        <v>6835</v>
      </c>
      <c r="L582" t="s">
        <v>6836</v>
      </c>
    </row>
    <row r="583" spans="1:12" ht="15" customHeight="1" x14ac:dyDescent="0.25">
      <c r="A583" s="111" t="str">
        <f t="shared" si="9"/>
        <v>130637411</v>
      </c>
      <c r="B583" s="117">
        <v>13063741</v>
      </c>
      <c r="C583" s="117">
        <v>1</v>
      </c>
      <c r="D583" s="118" t="s">
        <v>5883</v>
      </c>
      <c r="E583" s="119" t="s">
        <v>5884</v>
      </c>
      <c r="F583" s="116" t="s">
        <v>6849</v>
      </c>
      <c r="G583" s="117">
        <v>26748</v>
      </c>
      <c r="H583" s="118" t="s">
        <v>6426</v>
      </c>
      <c r="I583" s="117">
        <v>187</v>
      </c>
      <c r="J583" s="118" t="s">
        <v>6834</v>
      </c>
      <c r="K583" t="s">
        <v>6837</v>
      </c>
      <c r="L583" t="s">
        <v>6838</v>
      </c>
    </row>
    <row r="584" spans="1:12" ht="15" customHeight="1" x14ac:dyDescent="0.25">
      <c r="A584" s="111" t="str">
        <f t="shared" si="9"/>
        <v>70192216</v>
      </c>
      <c r="B584" s="117">
        <v>7019221</v>
      </c>
      <c r="C584" s="117">
        <v>6</v>
      </c>
      <c r="D584" s="118" t="s">
        <v>6139</v>
      </c>
      <c r="E584" s="119" t="s">
        <v>6140</v>
      </c>
      <c r="F584" s="116" t="s">
        <v>6853</v>
      </c>
      <c r="G584" s="117">
        <v>26748</v>
      </c>
      <c r="H584" s="118" t="s">
        <v>6426</v>
      </c>
      <c r="I584" s="117">
        <v>187</v>
      </c>
      <c r="J584" s="118" t="s">
        <v>6834</v>
      </c>
      <c r="K584" t="s">
        <v>6835</v>
      </c>
      <c r="L584" t="s">
        <v>6836</v>
      </c>
    </row>
    <row r="585" spans="1:12" ht="15" customHeight="1" x14ac:dyDescent="0.25">
      <c r="A585" s="111" t="str">
        <f t="shared" si="9"/>
        <v>94971832</v>
      </c>
      <c r="B585" s="120">
        <v>9497183</v>
      </c>
      <c r="C585" s="120">
        <v>2</v>
      </c>
      <c r="D585" s="120" t="s">
        <v>6256</v>
      </c>
      <c r="E585" s="121" t="s">
        <v>6257</v>
      </c>
      <c r="F585" s="116" t="s">
        <v>6856</v>
      </c>
      <c r="G585" s="120">
        <v>26748</v>
      </c>
      <c r="H585" s="120" t="s">
        <v>6426</v>
      </c>
      <c r="I585" s="120">
        <v>187</v>
      </c>
      <c r="J585" s="120" t="s">
        <v>6834</v>
      </c>
      <c r="K585" t="s">
        <v>6837</v>
      </c>
      <c r="L585" t="s">
        <v>6838</v>
      </c>
    </row>
    <row r="586" spans="1:12" ht="15" customHeight="1" x14ac:dyDescent="0.25">
      <c r="A586" s="111" t="str">
        <f t="shared" si="9"/>
        <v>120546303</v>
      </c>
      <c r="B586" s="117">
        <v>12054630</v>
      </c>
      <c r="C586" s="117">
        <v>3</v>
      </c>
      <c r="D586" s="118" t="s">
        <v>2036</v>
      </c>
      <c r="E586" s="119" t="s">
        <v>2037</v>
      </c>
      <c r="F586" s="116" t="s">
        <v>6853</v>
      </c>
      <c r="G586" s="117">
        <v>73918</v>
      </c>
      <c r="H586" s="118" t="s">
        <v>6473</v>
      </c>
      <c r="I586" s="117">
        <v>35</v>
      </c>
      <c r="J586" s="116" t="s">
        <v>6873</v>
      </c>
      <c r="K586" t="s">
        <v>6835</v>
      </c>
      <c r="L586" t="s">
        <v>6836</v>
      </c>
    </row>
    <row r="587" spans="1:12" ht="15" customHeight="1" x14ac:dyDescent="0.25">
      <c r="A587" s="111" t="str">
        <f t="shared" si="9"/>
        <v>103721672</v>
      </c>
      <c r="B587" s="117">
        <v>10372167</v>
      </c>
      <c r="C587" s="117">
        <v>2</v>
      </c>
      <c r="D587" s="118" t="s">
        <v>2165</v>
      </c>
      <c r="E587" s="119" t="s">
        <v>2166</v>
      </c>
      <c r="F587" s="116" t="s">
        <v>6853</v>
      </c>
      <c r="G587" s="117">
        <v>73918</v>
      </c>
      <c r="H587" s="118" t="s">
        <v>6473</v>
      </c>
      <c r="I587" s="117">
        <v>35</v>
      </c>
      <c r="J587" s="116" t="s">
        <v>6873</v>
      </c>
      <c r="K587" t="s">
        <v>6835</v>
      </c>
      <c r="L587" t="s">
        <v>6836</v>
      </c>
    </row>
    <row r="588" spans="1:12" ht="15" customHeight="1" x14ac:dyDescent="0.25">
      <c r="A588" s="111" t="str">
        <f t="shared" si="9"/>
        <v>120451842</v>
      </c>
      <c r="B588" s="117">
        <v>12045184</v>
      </c>
      <c r="C588" s="117">
        <v>2</v>
      </c>
      <c r="D588" s="118" t="s">
        <v>2271</v>
      </c>
      <c r="E588" s="119" t="s">
        <v>2272</v>
      </c>
      <c r="F588" s="116" t="s">
        <v>6858</v>
      </c>
      <c r="G588" s="117">
        <v>73918</v>
      </c>
      <c r="H588" s="118" t="s">
        <v>6473</v>
      </c>
      <c r="I588" s="117">
        <v>35</v>
      </c>
      <c r="J588" s="116" t="s">
        <v>6873</v>
      </c>
      <c r="K588" t="s">
        <v>6837</v>
      </c>
      <c r="L588" t="s">
        <v>6838</v>
      </c>
    </row>
    <row r="589" spans="1:12" ht="15" customHeight="1" x14ac:dyDescent="0.25">
      <c r="A589" s="111" t="str">
        <f t="shared" si="9"/>
        <v>91799513</v>
      </c>
      <c r="B589" s="117">
        <v>9179951</v>
      </c>
      <c r="C589" s="117">
        <v>3</v>
      </c>
      <c r="D589" s="118" t="s">
        <v>2308</v>
      </c>
      <c r="E589" s="119">
        <v>16728614</v>
      </c>
      <c r="F589" s="116" t="s">
        <v>6860</v>
      </c>
      <c r="G589" s="117">
        <v>73918</v>
      </c>
      <c r="H589" s="118" t="s">
        <v>6473</v>
      </c>
      <c r="I589" s="117">
        <v>35</v>
      </c>
      <c r="J589" s="116" t="s">
        <v>6873</v>
      </c>
      <c r="K589" t="s">
        <v>6837</v>
      </c>
      <c r="L589" t="s">
        <v>6838</v>
      </c>
    </row>
    <row r="590" spans="1:12" ht="15" customHeight="1" x14ac:dyDescent="0.25">
      <c r="A590" s="111" t="str">
        <f t="shared" si="9"/>
        <v>134165093</v>
      </c>
      <c r="B590" s="117">
        <v>13416509</v>
      </c>
      <c r="C590" s="117">
        <v>3</v>
      </c>
      <c r="D590" s="118" t="s">
        <v>2447</v>
      </c>
      <c r="E590" s="119" t="s">
        <v>2448</v>
      </c>
      <c r="F590" s="116" t="s">
        <v>6853</v>
      </c>
      <c r="G590" s="117">
        <v>73918</v>
      </c>
      <c r="H590" s="118" t="s">
        <v>6473</v>
      </c>
      <c r="I590" s="117">
        <v>35</v>
      </c>
      <c r="J590" s="116" t="s">
        <v>6873</v>
      </c>
      <c r="K590" t="s">
        <v>6835</v>
      </c>
      <c r="L590" t="s">
        <v>6836</v>
      </c>
    </row>
    <row r="591" spans="1:12" ht="15" customHeight="1" x14ac:dyDescent="0.25">
      <c r="A591" s="111" t="str">
        <f t="shared" si="9"/>
        <v>103707422</v>
      </c>
      <c r="B591" s="120">
        <v>10370742</v>
      </c>
      <c r="C591" s="120">
        <v>2</v>
      </c>
      <c r="D591" s="120" t="s">
        <v>2535</v>
      </c>
      <c r="E591" s="121" t="s">
        <v>2536</v>
      </c>
      <c r="F591" s="116" t="s">
        <v>6856</v>
      </c>
      <c r="G591" s="120">
        <v>73918</v>
      </c>
      <c r="H591" s="120" t="s">
        <v>6473</v>
      </c>
      <c r="I591" s="120">
        <v>35</v>
      </c>
      <c r="J591" s="116" t="s">
        <v>6873</v>
      </c>
      <c r="K591" t="s">
        <v>6837</v>
      </c>
      <c r="L591" t="s">
        <v>6838</v>
      </c>
    </row>
    <row r="592" spans="1:12" ht="15" customHeight="1" x14ac:dyDescent="0.25">
      <c r="A592" s="111" t="str">
        <f t="shared" si="9"/>
        <v>112196344</v>
      </c>
      <c r="B592" s="117">
        <v>11219634</v>
      </c>
      <c r="C592" s="117">
        <v>4</v>
      </c>
      <c r="D592" s="118" t="s">
        <v>2569</v>
      </c>
      <c r="E592" s="119" t="s">
        <v>2570</v>
      </c>
      <c r="F592" s="116" t="s">
        <v>6853</v>
      </c>
      <c r="G592" s="117">
        <v>73918</v>
      </c>
      <c r="H592" s="118" t="s">
        <v>6473</v>
      </c>
      <c r="I592" s="117">
        <v>35</v>
      </c>
      <c r="J592" s="116" t="s">
        <v>6873</v>
      </c>
      <c r="K592" t="s">
        <v>6835</v>
      </c>
      <c r="L592" t="s">
        <v>6836</v>
      </c>
    </row>
    <row r="593" spans="1:12" ht="15" customHeight="1" x14ac:dyDescent="0.25">
      <c r="A593" s="111" t="str">
        <f t="shared" si="9"/>
        <v>135767072</v>
      </c>
      <c r="B593" s="117">
        <v>13576707</v>
      </c>
      <c r="C593" s="117">
        <v>2</v>
      </c>
      <c r="D593" s="118" t="s">
        <v>2718</v>
      </c>
      <c r="E593" s="119" t="s">
        <v>2719</v>
      </c>
      <c r="F593" s="116" t="s">
        <v>6853</v>
      </c>
      <c r="G593" s="117">
        <v>73918</v>
      </c>
      <c r="H593" s="118" t="s">
        <v>6473</v>
      </c>
      <c r="I593" s="117">
        <v>35</v>
      </c>
      <c r="J593" s="116" t="s">
        <v>6873</v>
      </c>
      <c r="K593" t="s">
        <v>6835</v>
      </c>
      <c r="L593" t="s">
        <v>6836</v>
      </c>
    </row>
    <row r="594" spans="1:12" ht="15" customHeight="1" x14ac:dyDescent="0.25">
      <c r="A594" s="111" t="str">
        <f t="shared" si="9"/>
        <v>58982012</v>
      </c>
      <c r="B594" s="117">
        <v>5898201</v>
      </c>
      <c r="C594" s="117">
        <v>2</v>
      </c>
      <c r="D594" s="118" t="s">
        <v>2830</v>
      </c>
      <c r="E594" s="119">
        <v>14730506</v>
      </c>
      <c r="F594" s="116" t="s">
        <v>6849</v>
      </c>
      <c r="G594" s="117">
        <v>73918</v>
      </c>
      <c r="H594" s="118" t="s">
        <v>6473</v>
      </c>
      <c r="I594" s="117">
        <v>35</v>
      </c>
      <c r="J594" s="116" t="s">
        <v>6873</v>
      </c>
      <c r="K594" t="s">
        <v>6837</v>
      </c>
      <c r="L594" t="s">
        <v>6838</v>
      </c>
    </row>
    <row r="595" spans="1:12" ht="15" customHeight="1" x14ac:dyDescent="0.25">
      <c r="A595" s="111" t="str">
        <f t="shared" si="9"/>
        <v>37562823</v>
      </c>
      <c r="B595" s="117">
        <v>3756282</v>
      </c>
      <c r="C595" s="117">
        <v>3</v>
      </c>
      <c r="D595" s="118" t="s">
        <v>3082</v>
      </c>
      <c r="E595" s="119">
        <v>14257511</v>
      </c>
      <c r="F595" s="116" t="s">
        <v>6858</v>
      </c>
      <c r="G595" s="117">
        <v>73918</v>
      </c>
      <c r="H595" s="118" t="s">
        <v>6473</v>
      </c>
      <c r="I595" s="117">
        <v>35</v>
      </c>
      <c r="J595" s="116" t="s">
        <v>6873</v>
      </c>
      <c r="K595" t="s">
        <v>6837</v>
      </c>
      <c r="L595" t="s">
        <v>6838</v>
      </c>
    </row>
    <row r="596" spans="1:12" ht="15" customHeight="1" x14ac:dyDescent="0.25">
      <c r="A596" s="111" t="str">
        <f t="shared" si="9"/>
        <v>118639002</v>
      </c>
      <c r="B596" s="117">
        <v>11863900</v>
      </c>
      <c r="C596" s="117">
        <v>2</v>
      </c>
      <c r="D596" s="118" t="s">
        <v>3184</v>
      </c>
      <c r="E596" s="119" t="s">
        <v>3185</v>
      </c>
      <c r="F596" s="116" t="s">
        <v>6853</v>
      </c>
      <c r="G596" s="117">
        <v>73918</v>
      </c>
      <c r="H596" s="118" t="s">
        <v>6473</v>
      </c>
      <c r="I596" s="117">
        <v>35</v>
      </c>
      <c r="J596" s="116" t="s">
        <v>6873</v>
      </c>
      <c r="K596" t="s">
        <v>6835</v>
      </c>
      <c r="L596" t="s">
        <v>6836</v>
      </c>
    </row>
    <row r="597" spans="1:12" ht="15" customHeight="1" x14ac:dyDescent="0.25">
      <c r="A597" s="111" t="str">
        <f t="shared" si="9"/>
        <v>70368382</v>
      </c>
      <c r="B597" s="117">
        <v>7036838</v>
      </c>
      <c r="C597" s="117">
        <v>2</v>
      </c>
      <c r="D597" s="118" t="s">
        <v>3197</v>
      </c>
      <c r="E597" s="119" t="s">
        <v>3198</v>
      </c>
      <c r="F597" s="116" t="s">
        <v>6853</v>
      </c>
      <c r="G597" s="117">
        <v>73918</v>
      </c>
      <c r="H597" s="118" t="s">
        <v>6473</v>
      </c>
      <c r="I597" s="117">
        <v>35</v>
      </c>
      <c r="J597" s="116" t="s">
        <v>6873</v>
      </c>
      <c r="K597" t="s">
        <v>6835</v>
      </c>
      <c r="L597" t="s">
        <v>6836</v>
      </c>
    </row>
    <row r="598" spans="1:12" ht="15" customHeight="1" x14ac:dyDescent="0.25">
      <c r="A598" s="111" t="str">
        <f t="shared" si="9"/>
        <v>128162063</v>
      </c>
      <c r="B598" s="117">
        <v>12816206</v>
      </c>
      <c r="C598" s="117">
        <v>3</v>
      </c>
      <c r="D598" s="118" t="s">
        <v>3279</v>
      </c>
      <c r="E598" s="119" t="s">
        <v>3280</v>
      </c>
      <c r="F598" s="116" t="s">
        <v>6849</v>
      </c>
      <c r="G598" s="117">
        <v>73918</v>
      </c>
      <c r="H598" s="118" t="s">
        <v>6473</v>
      </c>
      <c r="I598" s="117">
        <v>35</v>
      </c>
      <c r="J598" s="116" t="s">
        <v>6873</v>
      </c>
      <c r="K598" t="s">
        <v>6837</v>
      </c>
      <c r="L598" t="s">
        <v>6838</v>
      </c>
    </row>
    <row r="599" spans="1:12" ht="15" customHeight="1" x14ac:dyDescent="0.25">
      <c r="A599" s="111" t="str">
        <f t="shared" si="9"/>
        <v>84871211</v>
      </c>
      <c r="B599" s="117">
        <v>8487121</v>
      </c>
      <c r="C599" s="117">
        <v>1</v>
      </c>
      <c r="D599" s="118" t="s">
        <v>3382</v>
      </c>
      <c r="E599" s="119">
        <v>21145335</v>
      </c>
      <c r="F599" s="116" t="s">
        <v>6860</v>
      </c>
      <c r="G599" s="117">
        <v>73918</v>
      </c>
      <c r="H599" s="118" t="s">
        <v>6473</v>
      </c>
      <c r="I599" s="117">
        <v>35</v>
      </c>
      <c r="J599" s="116" t="s">
        <v>6873</v>
      </c>
      <c r="K599" t="s">
        <v>6837</v>
      </c>
      <c r="L599" t="s">
        <v>6838</v>
      </c>
    </row>
    <row r="600" spans="1:12" ht="15" customHeight="1" x14ac:dyDescent="0.25">
      <c r="A600" s="111" t="str">
        <f t="shared" si="9"/>
        <v>117575893</v>
      </c>
      <c r="B600" s="117">
        <v>11757589</v>
      </c>
      <c r="C600" s="117">
        <v>3</v>
      </c>
      <c r="D600" s="118" t="s">
        <v>3558</v>
      </c>
      <c r="E600" s="119" t="s">
        <v>3559</v>
      </c>
      <c r="F600" s="116" t="s">
        <v>6849</v>
      </c>
      <c r="G600" s="117">
        <v>73918</v>
      </c>
      <c r="H600" s="118" t="s">
        <v>6473</v>
      </c>
      <c r="I600" s="117">
        <v>35</v>
      </c>
      <c r="J600" s="116" t="s">
        <v>6873</v>
      </c>
      <c r="K600" t="s">
        <v>6837</v>
      </c>
      <c r="L600" t="s">
        <v>6838</v>
      </c>
    </row>
    <row r="601" spans="1:12" ht="15" customHeight="1" x14ac:dyDescent="0.25">
      <c r="A601" s="111" t="str">
        <f t="shared" si="9"/>
        <v>136360782</v>
      </c>
      <c r="B601" s="117">
        <v>13636078</v>
      </c>
      <c r="C601" s="117">
        <v>2</v>
      </c>
      <c r="D601" s="118" t="s">
        <v>3725</v>
      </c>
      <c r="E601" s="119" t="s">
        <v>3726</v>
      </c>
      <c r="F601" s="116" t="s">
        <v>6849</v>
      </c>
      <c r="G601" s="117">
        <v>73918</v>
      </c>
      <c r="H601" s="118" t="s">
        <v>6473</v>
      </c>
      <c r="I601" s="117">
        <v>35</v>
      </c>
      <c r="J601" s="116" t="s">
        <v>6873</v>
      </c>
      <c r="K601" t="s">
        <v>6837</v>
      </c>
      <c r="L601" t="s">
        <v>6838</v>
      </c>
    </row>
    <row r="602" spans="1:12" ht="15" customHeight="1" x14ac:dyDescent="0.25">
      <c r="A602" s="111" t="str">
        <f t="shared" si="9"/>
        <v>105143382</v>
      </c>
      <c r="B602" s="117">
        <v>10514338</v>
      </c>
      <c r="C602" s="117">
        <v>2</v>
      </c>
      <c r="D602" s="118" t="s">
        <v>3765</v>
      </c>
      <c r="E602" s="119" t="s">
        <v>3766</v>
      </c>
      <c r="F602" s="116" t="s">
        <v>6858</v>
      </c>
      <c r="G602" s="117">
        <v>73918</v>
      </c>
      <c r="H602" s="118" t="s">
        <v>6473</v>
      </c>
      <c r="I602" s="117">
        <v>35</v>
      </c>
      <c r="J602" s="116" t="s">
        <v>6873</v>
      </c>
      <c r="K602" t="s">
        <v>6837</v>
      </c>
      <c r="L602" t="s">
        <v>6838</v>
      </c>
    </row>
    <row r="603" spans="1:12" ht="15" customHeight="1" x14ac:dyDescent="0.25">
      <c r="A603" s="111" t="str">
        <f t="shared" si="9"/>
        <v>112261342</v>
      </c>
      <c r="B603" s="117">
        <v>11226134</v>
      </c>
      <c r="C603" s="117">
        <v>2</v>
      </c>
      <c r="D603" s="118" t="s">
        <v>3794</v>
      </c>
      <c r="E603" s="119">
        <v>1119675</v>
      </c>
      <c r="F603" s="116" t="s">
        <v>6860</v>
      </c>
      <c r="G603" s="117">
        <v>73918</v>
      </c>
      <c r="H603" s="118" t="s">
        <v>6473</v>
      </c>
      <c r="I603" s="117">
        <v>35</v>
      </c>
      <c r="J603" s="116" t="s">
        <v>6873</v>
      </c>
      <c r="K603" t="s">
        <v>6837</v>
      </c>
      <c r="L603" t="s">
        <v>6838</v>
      </c>
    </row>
    <row r="604" spans="1:12" ht="15" customHeight="1" x14ac:dyDescent="0.25">
      <c r="A604" s="111" t="str">
        <f t="shared" si="9"/>
        <v>102314812</v>
      </c>
      <c r="B604" s="117">
        <v>10231481</v>
      </c>
      <c r="C604" s="117">
        <v>2</v>
      </c>
      <c r="D604" s="118" t="s">
        <v>4058</v>
      </c>
      <c r="E604" s="119">
        <v>17966890</v>
      </c>
      <c r="F604" s="116" t="s">
        <v>6849</v>
      </c>
      <c r="G604" s="117">
        <v>73918</v>
      </c>
      <c r="H604" s="118" t="s">
        <v>6473</v>
      </c>
      <c r="I604" s="117">
        <v>35</v>
      </c>
      <c r="J604" s="116" t="s">
        <v>6873</v>
      </c>
      <c r="K604" t="s">
        <v>6837</v>
      </c>
      <c r="L604" t="s">
        <v>6838</v>
      </c>
    </row>
    <row r="605" spans="1:12" ht="15" customHeight="1" x14ac:dyDescent="0.25">
      <c r="A605" s="111" t="str">
        <f t="shared" si="9"/>
        <v>117984032</v>
      </c>
      <c r="B605" s="117">
        <v>11798403</v>
      </c>
      <c r="C605" s="117">
        <v>2</v>
      </c>
      <c r="D605" s="118" t="s">
        <v>4160</v>
      </c>
      <c r="E605" s="119" t="s">
        <v>4161</v>
      </c>
      <c r="F605" s="116" t="s">
        <v>6853</v>
      </c>
      <c r="G605" s="117">
        <v>73918</v>
      </c>
      <c r="H605" s="118" t="s">
        <v>6473</v>
      </c>
      <c r="I605" s="117">
        <v>35</v>
      </c>
      <c r="J605" s="116" t="s">
        <v>6873</v>
      </c>
      <c r="K605" t="s">
        <v>6835</v>
      </c>
      <c r="L605" t="s">
        <v>6836</v>
      </c>
    </row>
    <row r="606" spans="1:12" ht="15" customHeight="1" x14ac:dyDescent="0.25">
      <c r="A606" s="111" t="str">
        <f t="shared" si="9"/>
        <v>134278173</v>
      </c>
      <c r="B606" s="117">
        <v>13427817</v>
      </c>
      <c r="C606" s="117">
        <v>3</v>
      </c>
      <c r="D606" s="118" t="s">
        <v>4193</v>
      </c>
      <c r="E606" s="119" t="s">
        <v>4194</v>
      </c>
      <c r="F606" s="116" t="s">
        <v>6853</v>
      </c>
      <c r="G606" s="117">
        <v>73918</v>
      </c>
      <c r="H606" s="118" t="s">
        <v>6473</v>
      </c>
      <c r="I606" s="117">
        <v>35</v>
      </c>
      <c r="J606" s="116" t="s">
        <v>6873</v>
      </c>
      <c r="K606" t="s">
        <v>6835</v>
      </c>
      <c r="L606" t="s">
        <v>6836</v>
      </c>
    </row>
    <row r="607" spans="1:12" ht="15" customHeight="1" x14ac:dyDescent="0.25">
      <c r="A607" s="111" t="str">
        <f t="shared" si="9"/>
        <v>77955182</v>
      </c>
      <c r="B607" s="117">
        <v>7795518</v>
      </c>
      <c r="C607" s="117">
        <v>2</v>
      </c>
      <c r="D607" s="118" t="s">
        <v>4253</v>
      </c>
      <c r="E607" s="119">
        <v>13392357</v>
      </c>
      <c r="F607" s="116" t="s">
        <v>6849</v>
      </c>
      <c r="G607" s="117">
        <v>73918</v>
      </c>
      <c r="H607" s="118" t="s">
        <v>6473</v>
      </c>
      <c r="I607" s="117">
        <v>35</v>
      </c>
      <c r="J607" s="116" t="s">
        <v>6873</v>
      </c>
      <c r="K607" t="s">
        <v>6837</v>
      </c>
      <c r="L607" t="s">
        <v>6838</v>
      </c>
    </row>
    <row r="608" spans="1:12" ht="15" customHeight="1" x14ac:dyDescent="0.25">
      <c r="A608" s="111" t="str">
        <f t="shared" si="9"/>
        <v>105765142</v>
      </c>
      <c r="B608" s="117">
        <v>10576514</v>
      </c>
      <c r="C608" s="117">
        <v>2</v>
      </c>
      <c r="D608" s="118" t="s">
        <v>4304</v>
      </c>
      <c r="E608" s="119">
        <v>19401604</v>
      </c>
      <c r="F608" s="116" t="s">
        <v>6849</v>
      </c>
      <c r="G608" s="117">
        <v>73918</v>
      </c>
      <c r="H608" s="118" t="s">
        <v>6473</v>
      </c>
      <c r="I608" s="117">
        <v>35</v>
      </c>
      <c r="J608" s="116" t="s">
        <v>6873</v>
      </c>
      <c r="K608" t="s">
        <v>6837</v>
      </c>
      <c r="L608" t="s">
        <v>6838</v>
      </c>
    </row>
    <row r="609" spans="1:12" ht="15" customHeight="1" x14ac:dyDescent="0.25">
      <c r="A609" s="111" t="str">
        <f t="shared" si="9"/>
        <v>70398033</v>
      </c>
      <c r="B609" s="117">
        <v>7039803</v>
      </c>
      <c r="C609" s="117">
        <v>3</v>
      </c>
      <c r="D609" s="118" t="s">
        <v>4379</v>
      </c>
      <c r="E609" s="119" t="s">
        <v>4380</v>
      </c>
      <c r="F609" s="116" t="s">
        <v>6858</v>
      </c>
      <c r="G609" s="117">
        <v>73918</v>
      </c>
      <c r="H609" s="118" t="s">
        <v>6473</v>
      </c>
      <c r="I609" s="117">
        <v>35</v>
      </c>
      <c r="J609" s="116" t="s">
        <v>6873</v>
      </c>
      <c r="K609" t="s">
        <v>6837</v>
      </c>
      <c r="L609" t="s">
        <v>6838</v>
      </c>
    </row>
    <row r="610" spans="1:12" ht="15" customHeight="1" x14ac:dyDescent="0.25">
      <c r="A610" s="111" t="str">
        <f t="shared" si="9"/>
        <v>114177171</v>
      </c>
      <c r="B610" s="117">
        <v>11417717</v>
      </c>
      <c r="C610" s="117">
        <v>1</v>
      </c>
      <c r="D610" s="118" t="s">
        <v>4399</v>
      </c>
      <c r="E610" s="119">
        <v>20369441</v>
      </c>
      <c r="F610" s="116" t="s">
        <v>6853</v>
      </c>
      <c r="G610" s="117">
        <v>73918</v>
      </c>
      <c r="H610" s="118" t="s">
        <v>6473</v>
      </c>
      <c r="I610" s="117">
        <v>35</v>
      </c>
      <c r="J610" s="116" t="s">
        <v>6873</v>
      </c>
      <c r="K610" t="s">
        <v>6835</v>
      </c>
      <c r="L610" t="s">
        <v>6836</v>
      </c>
    </row>
    <row r="611" spans="1:12" ht="15" customHeight="1" x14ac:dyDescent="0.25">
      <c r="A611" s="111" t="str">
        <f t="shared" si="9"/>
        <v>103720762</v>
      </c>
      <c r="B611" s="117">
        <v>10372076</v>
      </c>
      <c r="C611" s="117">
        <v>2</v>
      </c>
      <c r="D611" s="118" t="s">
        <v>4482</v>
      </c>
      <c r="E611" s="119" t="s">
        <v>4483</v>
      </c>
      <c r="F611" s="116" t="s">
        <v>6853</v>
      </c>
      <c r="G611" s="117">
        <v>73918</v>
      </c>
      <c r="H611" s="118" t="s">
        <v>6473</v>
      </c>
      <c r="I611" s="117">
        <v>35</v>
      </c>
      <c r="J611" s="116" t="s">
        <v>6873</v>
      </c>
      <c r="K611" t="s">
        <v>6835</v>
      </c>
      <c r="L611" t="s">
        <v>6836</v>
      </c>
    </row>
    <row r="612" spans="1:12" ht="15" customHeight="1" x14ac:dyDescent="0.25">
      <c r="A612" s="111" t="str">
        <f t="shared" si="9"/>
        <v>103388224</v>
      </c>
      <c r="B612" s="117">
        <v>10338822</v>
      </c>
      <c r="C612" s="117">
        <v>4</v>
      </c>
      <c r="D612" s="118" t="s">
        <v>4496</v>
      </c>
      <c r="E612" s="119" t="s">
        <v>4497</v>
      </c>
      <c r="F612" s="116" t="s">
        <v>6853</v>
      </c>
      <c r="G612" s="117">
        <v>73918</v>
      </c>
      <c r="H612" s="118" t="s">
        <v>6473</v>
      </c>
      <c r="I612" s="117">
        <v>35</v>
      </c>
      <c r="J612" s="116" t="s">
        <v>6873</v>
      </c>
      <c r="K612" t="s">
        <v>6835</v>
      </c>
      <c r="L612" t="s">
        <v>6836</v>
      </c>
    </row>
    <row r="613" spans="1:12" ht="15" customHeight="1" x14ac:dyDescent="0.25">
      <c r="A613" s="111" t="str">
        <f t="shared" si="9"/>
        <v>122428461</v>
      </c>
      <c r="B613" s="120">
        <v>12242846</v>
      </c>
      <c r="C613" s="120">
        <v>1</v>
      </c>
      <c r="D613" s="120" t="s">
        <v>4552</v>
      </c>
      <c r="E613" s="121" t="s">
        <v>4553</v>
      </c>
      <c r="F613" s="116" t="s">
        <v>6854</v>
      </c>
      <c r="G613" s="120">
        <v>73918</v>
      </c>
      <c r="H613" s="120" t="s">
        <v>6473</v>
      </c>
      <c r="I613" s="120">
        <v>35</v>
      </c>
      <c r="J613" s="116" t="s">
        <v>6873</v>
      </c>
      <c r="K613" t="s">
        <v>6837</v>
      </c>
      <c r="L613" t="s">
        <v>6838</v>
      </c>
    </row>
    <row r="614" spans="1:12" ht="15" customHeight="1" x14ac:dyDescent="0.25">
      <c r="A614" s="111" t="str">
        <f t="shared" si="9"/>
        <v>125641512</v>
      </c>
      <c r="B614" s="117">
        <v>12564151</v>
      </c>
      <c r="C614" s="117">
        <v>2</v>
      </c>
      <c r="D614" s="118" t="s">
        <v>4601</v>
      </c>
      <c r="E614" s="119">
        <v>16401406</v>
      </c>
      <c r="F614" s="116" t="s">
        <v>6853</v>
      </c>
      <c r="G614" s="117">
        <v>73918</v>
      </c>
      <c r="H614" s="118" t="s">
        <v>6473</v>
      </c>
      <c r="I614" s="117">
        <v>35</v>
      </c>
      <c r="J614" s="116" t="s">
        <v>6873</v>
      </c>
      <c r="K614" t="s">
        <v>6835</v>
      </c>
      <c r="L614" t="s">
        <v>6836</v>
      </c>
    </row>
    <row r="615" spans="1:12" ht="15" customHeight="1" x14ac:dyDescent="0.25">
      <c r="A615" s="111" t="str">
        <f t="shared" si="9"/>
        <v>76596962</v>
      </c>
      <c r="B615" s="117">
        <v>7659696</v>
      </c>
      <c r="C615" s="117">
        <v>2</v>
      </c>
      <c r="D615" s="118" t="s">
        <v>4618</v>
      </c>
      <c r="E615" s="119">
        <v>19204020</v>
      </c>
      <c r="F615" s="116" t="s">
        <v>6853</v>
      </c>
      <c r="G615" s="117">
        <v>73918</v>
      </c>
      <c r="H615" s="118" t="s">
        <v>6473</v>
      </c>
      <c r="I615" s="117">
        <v>35</v>
      </c>
      <c r="J615" s="116" t="s">
        <v>6873</v>
      </c>
      <c r="K615" t="s">
        <v>6835</v>
      </c>
      <c r="L615" t="s">
        <v>6836</v>
      </c>
    </row>
    <row r="616" spans="1:12" ht="15" customHeight="1" x14ac:dyDescent="0.25">
      <c r="A616" s="111" t="str">
        <f t="shared" si="9"/>
        <v>94961302</v>
      </c>
      <c r="B616" s="117">
        <v>9496130</v>
      </c>
      <c r="C616" s="117">
        <v>2</v>
      </c>
      <c r="D616" s="118" t="s">
        <v>4624</v>
      </c>
      <c r="E616" s="119" t="s">
        <v>4625</v>
      </c>
      <c r="F616" s="116" t="s">
        <v>6853</v>
      </c>
      <c r="G616" s="117">
        <v>73918</v>
      </c>
      <c r="H616" s="118" t="s">
        <v>6473</v>
      </c>
      <c r="I616" s="117">
        <v>35</v>
      </c>
      <c r="J616" s="116" t="s">
        <v>6873</v>
      </c>
      <c r="K616" t="s">
        <v>6835</v>
      </c>
      <c r="L616" t="s">
        <v>6836</v>
      </c>
    </row>
    <row r="617" spans="1:12" ht="15" customHeight="1" x14ac:dyDescent="0.25">
      <c r="A617" s="111" t="str">
        <f t="shared" si="9"/>
        <v>139251801</v>
      </c>
      <c r="B617" s="117">
        <v>13925180</v>
      </c>
      <c r="C617" s="117">
        <v>1</v>
      </c>
      <c r="D617" s="118" t="s">
        <v>4632</v>
      </c>
      <c r="E617" s="119" t="s">
        <v>4633</v>
      </c>
      <c r="F617" s="116" t="s">
        <v>6849</v>
      </c>
      <c r="G617" s="117">
        <v>73918</v>
      </c>
      <c r="H617" s="118" t="s">
        <v>6473</v>
      </c>
      <c r="I617" s="117">
        <v>35</v>
      </c>
      <c r="J617" s="116" t="s">
        <v>6873</v>
      </c>
      <c r="K617" t="s">
        <v>6837</v>
      </c>
      <c r="L617" t="s">
        <v>6838</v>
      </c>
    </row>
    <row r="618" spans="1:12" ht="15" customHeight="1" x14ac:dyDescent="0.25">
      <c r="A618" s="111" t="str">
        <f t="shared" si="9"/>
        <v>95776091</v>
      </c>
      <c r="B618" s="120">
        <v>9577609</v>
      </c>
      <c r="C618" s="120">
        <v>1</v>
      </c>
      <c r="D618" s="120" t="s">
        <v>4639</v>
      </c>
      <c r="E618" s="121">
        <v>13491638</v>
      </c>
      <c r="F618" s="116" t="s">
        <v>6854</v>
      </c>
      <c r="G618" s="120">
        <v>73918</v>
      </c>
      <c r="H618" s="120" t="s">
        <v>6473</v>
      </c>
      <c r="I618" s="120">
        <v>35</v>
      </c>
      <c r="J618" s="116" t="s">
        <v>6873</v>
      </c>
      <c r="K618" t="s">
        <v>6838</v>
      </c>
      <c r="L618" t="s">
        <v>6839</v>
      </c>
    </row>
    <row r="619" spans="1:12" ht="15" customHeight="1" x14ac:dyDescent="0.25">
      <c r="A619" s="111" t="str">
        <f t="shared" si="9"/>
        <v>72982981</v>
      </c>
      <c r="B619" s="117">
        <v>7298298</v>
      </c>
      <c r="C619" s="117">
        <v>1</v>
      </c>
      <c r="D619" s="118" t="s">
        <v>4668</v>
      </c>
      <c r="E619" s="119" t="s">
        <v>4669</v>
      </c>
      <c r="F619" s="116" t="s">
        <v>6860</v>
      </c>
      <c r="G619" s="117">
        <v>73918</v>
      </c>
      <c r="H619" s="118" t="s">
        <v>6473</v>
      </c>
      <c r="I619" s="117">
        <v>35</v>
      </c>
      <c r="J619" s="116" t="s">
        <v>6873</v>
      </c>
      <c r="K619" t="s">
        <v>6837</v>
      </c>
      <c r="L619" t="s">
        <v>6838</v>
      </c>
    </row>
    <row r="620" spans="1:12" ht="15" customHeight="1" x14ac:dyDescent="0.25">
      <c r="A620" s="111" t="str">
        <f t="shared" si="9"/>
        <v>105071272</v>
      </c>
      <c r="B620" s="117">
        <v>10507127</v>
      </c>
      <c r="C620" s="117">
        <v>2</v>
      </c>
      <c r="D620" s="118" t="s">
        <v>4695</v>
      </c>
      <c r="E620" s="119" t="s">
        <v>4696</v>
      </c>
      <c r="F620" s="116" t="s">
        <v>6853</v>
      </c>
      <c r="G620" s="117">
        <v>73918</v>
      </c>
      <c r="H620" s="118" t="s">
        <v>6473</v>
      </c>
      <c r="I620" s="117">
        <v>35</v>
      </c>
      <c r="J620" s="116" t="s">
        <v>6873</v>
      </c>
      <c r="K620" t="s">
        <v>6835</v>
      </c>
      <c r="L620" t="s">
        <v>6836</v>
      </c>
    </row>
    <row r="621" spans="1:12" ht="15" customHeight="1" x14ac:dyDescent="0.25">
      <c r="A621" s="111" t="str">
        <f t="shared" si="9"/>
        <v>97845484</v>
      </c>
      <c r="B621" s="117">
        <v>9784548</v>
      </c>
      <c r="C621" s="117">
        <v>4</v>
      </c>
      <c r="D621" s="118" t="s">
        <v>4747</v>
      </c>
      <c r="E621" s="119" t="s">
        <v>4748</v>
      </c>
      <c r="F621" s="116" t="s">
        <v>6858</v>
      </c>
      <c r="G621" s="117">
        <v>73918</v>
      </c>
      <c r="H621" s="118" t="s">
        <v>6473</v>
      </c>
      <c r="I621" s="117">
        <v>35</v>
      </c>
      <c r="J621" s="116" t="s">
        <v>6873</v>
      </c>
      <c r="K621" t="s">
        <v>6837</v>
      </c>
      <c r="L621" t="s">
        <v>6838</v>
      </c>
    </row>
    <row r="622" spans="1:12" ht="15" customHeight="1" x14ac:dyDescent="0.25">
      <c r="A622" s="111" t="str">
        <f t="shared" si="9"/>
        <v>125388384</v>
      </c>
      <c r="B622" s="117">
        <v>12538838</v>
      </c>
      <c r="C622" s="117">
        <v>4</v>
      </c>
      <c r="D622" s="118" t="s">
        <v>4834</v>
      </c>
      <c r="E622" s="119" t="s">
        <v>4835</v>
      </c>
      <c r="F622" s="116" t="s">
        <v>6853</v>
      </c>
      <c r="G622" s="117">
        <v>73918</v>
      </c>
      <c r="H622" s="118" t="s">
        <v>6473</v>
      </c>
      <c r="I622" s="117">
        <v>35</v>
      </c>
      <c r="J622" s="116" t="s">
        <v>6873</v>
      </c>
      <c r="K622" t="s">
        <v>6835</v>
      </c>
      <c r="L622" t="s">
        <v>6836</v>
      </c>
    </row>
    <row r="623" spans="1:12" ht="15" customHeight="1" x14ac:dyDescent="0.25">
      <c r="A623" s="111" t="str">
        <f t="shared" si="9"/>
        <v>139202481</v>
      </c>
      <c r="B623" s="117">
        <v>13920248</v>
      </c>
      <c r="C623" s="117">
        <v>1</v>
      </c>
      <c r="D623" s="118" t="s">
        <v>4873</v>
      </c>
      <c r="E623" s="119" t="s">
        <v>4874</v>
      </c>
      <c r="F623" s="116" t="s">
        <v>6853</v>
      </c>
      <c r="G623" s="117">
        <v>73918</v>
      </c>
      <c r="H623" s="118" t="s">
        <v>6473</v>
      </c>
      <c r="I623" s="117">
        <v>35</v>
      </c>
      <c r="J623" s="116" t="s">
        <v>6873</v>
      </c>
      <c r="K623" t="s">
        <v>6835</v>
      </c>
      <c r="L623" t="s">
        <v>6836</v>
      </c>
    </row>
    <row r="624" spans="1:12" ht="15" customHeight="1" x14ac:dyDescent="0.25">
      <c r="A624" s="111" t="str">
        <f t="shared" si="9"/>
        <v>83574191</v>
      </c>
      <c r="B624" s="117">
        <v>8357419</v>
      </c>
      <c r="C624" s="117">
        <v>1</v>
      </c>
      <c r="D624" s="118" t="s">
        <v>4968</v>
      </c>
      <c r="E624" s="119">
        <v>19288914</v>
      </c>
      <c r="F624" s="116" t="s">
        <v>6858</v>
      </c>
      <c r="G624" s="117">
        <v>73918</v>
      </c>
      <c r="H624" s="118" t="s">
        <v>6473</v>
      </c>
      <c r="I624" s="117">
        <v>35</v>
      </c>
      <c r="J624" s="116" t="s">
        <v>6873</v>
      </c>
      <c r="K624" t="s">
        <v>6837</v>
      </c>
      <c r="L624" t="s">
        <v>6838</v>
      </c>
    </row>
    <row r="625" spans="1:12" ht="15" customHeight="1" x14ac:dyDescent="0.25">
      <c r="A625" s="111" t="str">
        <f t="shared" si="9"/>
        <v>111911071</v>
      </c>
      <c r="B625" s="120">
        <v>11191107</v>
      </c>
      <c r="C625" s="120">
        <v>1</v>
      </c>
      <c r="D625" s="120" t="s">
        <v>4971</v>
      </c>
      <c r="E625" s="121">
        <v>10103302</v>
      </c>
      <c r="F625" s="116" t="s">
        <v>6856</v>
      </c>
      <c r="G625" s="120">
        <v>73918</v>
      </c>
      <c r="H625" s="120" t="s">
        <v>6473</v>
      </c>
      <c r="I625" s="120">
        <v>35</v>
      </c>
      <c r="J625" s="116" t="s">
        <v>6873</v>
      </c>
      <c r="K625" t="s">
        <v>6837</v>
      </c>
      <c r="L625" t="s">
        <v>6838</v>
      </c>
    </row>
    <row r="626" spans="1:12" ht="15" customHeight="1" x14ac:dyDescent="0.25">
      <c r="A626" s="111" t="str">
        <f t="shared" si="9"/>
        <v>120335602</v>
      </c>
      <c r="B626" s="117">
        <v>12033560</v>
      </c>
      <c r="C626" s="117">
        <v>2</v>
      </c>
      <c r="D626" s="118" t="s">
        <v>4980</v>
      </c>
      <c r="E626" s="119">
        <v>15674559</v>
      </c>
      <c r="F626" s="116" t="s">
        <v>6853</v>
      </c>
      <c r="G626" s="117">
        <v>73918</v>
      </c>
      <c r="H626" s="118" t="s">
        <v>6473</v>
      </c>
      <c r="I626" s="117">
        <v>35</v>
      </c>
      <c r="J626" s="116" t="s">
        <v>6873</v>
      </c>
      <c r="K626" t="s">
        <v>6835</v>
      </c>
      <c r="L626" t="s">
        <v>6836</v>
      </c>
    </row>
    <row r="627" spans="1:12" ht="15" customHeight="1" x14ac:dyDescent="0.25">
      <c r="A627" s="111" t="str">
        <f t="shared" si="9"/>
        <v>94550973</v>
      </c>
      <c r="B627" s="117">
        <v>9455097</v>
      </c>
      <c r="C627" s="117">
        <v>3</v>
      </c>
      <c r="D627" s="118" t="s">
        <v>5050</v>
      </c>
      <c r="E627" s="119">
        <v>10319637</v>
      </c>
      <c r="F627" s="116" t="s">
        <v>6860</v>
      </c>
      <c r="G627" s="117">
        <v>73918</v>
      </c>
      <c r="H627" s="118" t="s">
        <v>6473</v>
      </c>
      <c r="I627" s="117">
        <v>35</v>
      </c>
      <c r="J627" s="116" t="s">
        <v>6873</v>
      </c>
      <c r="K627" t="s">
        <v>6837</v>
      </c>
      <c r="L627" t="s">
        <v>6838</v>
      </c>
    </row>
    <row r="628" spans="1:12" ht="15" customHeight="1" x14ac:dyDescent="0.25">
      <c r="A628" s="111" t="str">
        <f t="shared" si="9"/>
        <v>135623702</v>
      </c>
      <c r="B628" s="117">
        <v>13562370</v>
      </c>
      <c r="C628" s="117">
        <v>2</v>
      </c>
      <c r="D628" s="118" t="s">
        <v>5073</v>
      </c>
      <c r="E628" s="119" t="s">
        <v>5074</v>
      </c>
      <c r="F628" s="116" t="s">
        <v>6853</v>
      </c>
      <c r="G628" s="117">
        <v>73918</v>
      </c>
      <c r="H628" s="118" t="s">
        <v>6473</v>
      </c>
      <c r="I628" s="117">
        <v>35</v>
      </c>
      <c r="J628" s="116" t="s">
        <v>6873</v>
      </c>
      <c r="K628" t="s">
        <v>6835</v>
      </c>
      <c r="L628" t="s">
        <v>6836</v>
      </c>
    </row>
    <row r="629" spans="1:12" ht="15" customHeight="1" x14ac:dyDescent="0.25">
      <c r="A629" s="111" t="str">
        <f t="shared" si="9"/>
        <v>77313343</v>
      </c>
      <c r="B629" s="117">
        <v>7731334</v>
      </c>
      <c r="C629" s="117">
        <v>3</v>
      </c>
      <c r="D629" s="118" t="s">
        <v>5160</v>
      </c>
      <c r="E629" s="119">
        <v>15403704</v>
      </c>
      <c r="F629" s="116" t="s">
        <v>6853</v>
      </c>
      <c r="G629" s="117">
        <v>73918</v>
      </c>
      <c r="H629" s="118" t="s">
        <v>6473</v>
      </c>
      <c r="I629" s="117">
        <v>35</v>
      </c>
      <c r="J629" s="116" t="s">
        <v>6873</v>
      </c>
      <c r="K629" t="s">
        <v>6835</v>
      </c>
      <c r="L629" t="s">
        <v>6836</v>
      </c>
    </row>
    <row r="630" spans="1:12" ht="15" customHeight="1" x14ac:dyDescent="0.25">
      <c r="A630" s="111" t="str">
        <f t="shared" si="9"/>
        <v>56955944</v>
      </c>
      <c r="B630" s="117">
        <v>5695594</v>
      </c>
      <c r="C630" s="117">
        <v>4</v>
      </c>
      <c r="D630" s="118" t="s">
        <v>5169</v>
      </c>
      <c r="E630" s="119">
        <v>10834033</v>
      </c>
      <c r="F630" s="116" t="s">
        <v>6853</v>
      </c>
      <c r="G630" s="117">
        <v>73918</v>
      </c>
      <c r="H630" s="118" t="s">
        <v>6473</v>
      </c>
      <c r="I630" s="117">
        <v>35</v>
      </c>
      <c r="J630" s="116" t="s">
        <v>6873</v>
      </c>
      <c r="K630" t="s">
        <v>6835</v>
      </c>
      <c r="L630" t="s">
        <v>6836</v>
      </c>
    </row>
    <row r="631" spans="1:12" ht="15" customHeight="1" x14ac:dyDescent="0.25">
      <c r="A631" s="111" t="str">
        <f t="shared" si="9"/>
        <v>134165832</v>
      </c>
      <c r="B631" s="117">
        <v>13416583</v>
      </c>
      <c r="C631" s="117">
        <v>2</v>
      </c>
      <c r="D631" s="118" t="s">
        <v>5179</v>
      </c>
      <c r="E631" s="119" t="s">
        <v>5180</v>
      </c>
      <c r="F631" s="116" t="s">
        <v>6853</v>
      </c>
      <c r="G631" s="117">
        <v>73918</v>
      </c>
      <c r="H631" s="118" t="s">
        <v>6473</v>
      </c>
      <c r="I631" s="117">
        <v>35</v>
      </c>
      <c r="J631" s="116" t="s">
        <v>6873</v>
      </c>
      <c r="K631" t="s">
        <v>6835</v>
      </c>
      <c r="L631" t="s">
        <v>6836</v>
      </c>
    </row>
    <row r="632" spans="1:12" ht="15" customHeight="1" x14ac:dyDescent="0.25">
      <c r="A632" s="111" t="str">
        <f t="shared" si="9"/>
        <v>105450252</v>
      </c>
      <c r="B632" s="117">
        <v>10545025</v>
      </c>
      <c r="C632" s="117">
        <v>2</v>
      </c>
      <c r="D632" s="118" t="s">
        <v>5235</v>
      </c>
      <c r="E632" s="119">
        <v>9637070</v>
      </c>
      <c r="F632" s="116" t="s">
        <v>6853</v>
      </c>
      <c r="G632" s="117">
        <v>73918</v>
      </c>
      <c r="H632" s="118" t="s">
        <v>6473</v>
      </c>
      <c r="I632" s="117">
        <v>35</v>
      </c>
      <c r="J632" s="116" t="s">
        <v>6873</v>
      </c>
      <c r="K632" t="s">
        <v>6835</v>
      </c>
      <c r="L632" t="s">
        <v>6836</v>
      </c>
    </row>
    <row r="633" spans="1:12" ht="15" customHeight="1" x14ac:dyDescent="0.25">
      <c r="A633" s="111" t="str">
        <f t="shared" si="9"/>
        <v>82661281</v>
      </c>
      <c r="B633" s="117">
        <v>8266128</v>
      </c>
      <c r="C633" s="117">
        <v>1</v>
      </c>
      <c r="D633" s="118" t="s">
        <v>5259</v>
      </c>
      <c r="E633" s="119">
        <v>17313087</v>
      </c>
      <c r="F633" s="116" t="s">
        <v>6849</v>
      </c>
      <c r="G633" s="117">
        <v>73918</v>
      </c>
      <c r="H633" s="118" t="s">
        <v>6473</v>
      </c>
      <c r="I633" s="117">
        <v>35</v>
      </c>
      <c r="J633" s="116" t="s">
        <v>6873</v>
      </c>
      <c r="K633" t="s">
        <v>6837</v>
      </c>
      <c r="L633" t="s">
        <v>6838</v>
      </c>
    </row>
    <row r="634" spans="1:12" ht="15" customHeight="1" x14ac:dyDescent="0.25">
      <c r="A634" s="111" t="str">
        <f t="shared" si="9"/>
        <v>86507552</v>
      </c>
      <c r="B634" s="117">
        <v>8650755</v>
      </c>
      <c r="C634" s="117">
        <v>2</v>
      </c>
      <c r="D634" s="118" t="s">
        <v>5406</v>
      </c>
      <c r="E634" s="119" t="s">
        <v>5407</v>
      </c>
      <c r="F634" s="116" t="s">
        <v>6860</v>
      </c>
      <c r="G634" s="117">
        <v>73918</v>
      </c>
      <c r="H634" s="118" t="s">
        <v>6473</v>
      </c>
      <c r="I634" s="117">
        <v>35</v>
      </c>
      <c r="J634" s="116" t="s">
        <v>6873</v>
      </c>
      <c r="K634" t="s">
        <v>6837</v>
      </c>
      <c r="L634" t="s">
        <v>6838</v>
      </c>
    </row>
    <row r="635" spans="1:12" ht="15" customHeight="1" x14ac:dyDescent="0.25">
      <c r="A635" s="111" t="str">
        <f t="shared" si="9"/>
        <v>72478252</v>
      </c>
      <c r="B635" s="117">
        <v>7247825</v>
      </c>
      <c r="C635" s="117">
        <v>2</v>
      </c>
      <c r="D635" s="118" t="s">
        <v>5557</v>
      </c>
      <c r="E635" s="119">
        <v>15914098</v>
      </c>
      <c r="F635" s="116" t="s">
        <v>6849</v>
      </c>
      <c r="G635" s="117">
        <v>73918</v>
      </c>
      <c r="H635" s="118" t="s">
        <v>6473</v>
      </c>
      <c r="I635" s="117">
        <v>35</v>
      </c>
      <c r="J635" s="116" t="s">
        <v>6873</v>
      </c>
      <c r="K635" t="s">
        <v>6837</v>
      </c>
      <c r="L635" t="s">
        <v>6838</v>
      </c>
    </row>
    <row r="636" spans="1:12" ht="15" customHeight="1" x14ac:dyDescent="0.25">
      <c r="A636" s="111" t="str">
        <f t="shared" si="9"/>
        <v>101283962</v>
      </c>
      <c r="B636" s="117">
        <v>10128396</v>
      </c>
      <c r="C636" s="117">
        <v>2</v>
      </c>
      <c r="D636" s="118" t="s">
        <v>5567</v>
      </c>
      <c r="E636" s="119">
        <v>1611805</v>
      </c>
      <c r="F636" s="116" t="s">
        <v>6849</v>
      </c>
      <c r="G636" s="117">
        <v>73918</v>
      </c>
      <c r="H636" s="118" t="s">
        <v>6473</v>
      </c>
      <c r="I636" s="117">
        <v>35</v>
      </c>
      <c r="J636" s="116" t="s">
        <v>6873</v>
      </c>
      <c r="K636" t="s">
        <v>6837</v>
      </c>
      <c r="L636" t="s">
        <v>6838</v>
      </c>
    </row>
    <row r="637" spans="1:12" ht="15" customHeight="1" x14ac:dyDescent="0.25">
      <c r="A637" s="111" t="str">
        <f t="shared" si="9"/>
        <v>69242702</v>
      </c>
      <c r="B637" s="117">
        <v>6924270</v>
      </c>
      <c r="C637" s="117">
        <v>2</v>
      </c>
      <c r="D637" s="118" t="s">
        <v>5623</v>
      </c>
      <c r="E637" s="119" t="s">
        <v>5624</v>
      </c>
      <c r="F637" s="116" t="s">
        <v>6858</v>
      </c>
      <c r="G637" s="117">
        <v>73918</v>
      </c>
      <c r="H637" s="118" t="s">
        <v>6473</v>
      </c>
      <c r="I637" s="117">
        <v>35</v>
      </c>
      <c r="J637" s="116" t="s">
        <v>6873</v>
      </c>
      <c r="K637" t="s">
        <v>6837</v>
      </c>
      <c r="L637" t="s">
        <v>6838</v>
      </c>
    </row>
    <row r="638" spans="1:12" ht="15" customHeight="1" x14ac:dyDescent="0.25">
      <c r="A638" s="111" t="str">
        <f t="shared" si="9"/>
        <v>38108003</v>
      </c>
      <c r="B638" s="117">
        <v>3810800</v>
      </c>
      <c r="C638" s="117">
        <v>3</v>
      </c>
      <c r="D638" s="118" t="s">
        <v>5628</v>
      </c>
      <c r="E638" s="119">
        <v>15683848</v>
      </c>
      <c r="F638" s="116" t="s">
        <v>6858</v>
      </c>
      <c r="G638" s="117">
        <v>73918</v>
      </c>
      <c r="H638" s="118" t="s">
        <v>6473</v>
      </c>
      <c r="I638" s="117">
        <v>35</v>
      </c>
      <c r="J638" s="116" t="s">
        <v>6873</v>
      </c>
      <c r="K638" t="s">
        <v>6837</v>
      </c>
      <c r="L638" t="s">
        <v>6838</v>
      </c>
    </row>
    <row r="639" spans="1:12" ht="15" customHeight="1" x14ac:dyDescent="0.25">
      <c r="A639" s="111" t="str">
        <f t="shared" si="9"/>
        <v>72102551</v>
      </c>
      <c r="B639" s="117">
        <v>7210255</v>
      </c>
      <c r="C639" s="117">
        <v>1</v>
      </c>
      <c r="D639" s="118" t="s">
        <v>5674</v>
      </c>
      <c r="E639" s="119">
        <v>13999560</v>
      </c>
      <c r="F639" s="116" t="s">
        <v>6849</v>
      </c>
      <c r="G639" s="117">
        <v>73918</v>
      </c>
      <c r="H639" s="118" t="s">
        <v>6473</v>
      </c>
      <c r="I639" s="117">
        <v>35</v>
      </c>
      <c r="J639" s="116" t="s">
        <v>6873</v>
      </c>
      <c r="K639" t="s">
        <v>6837</v>
      </c>
      <c r="L639" t="s">
        <v>6838</v>
      </c>
    </row>
    <row r="640" spans="1:12" ht="15" customHeight="1" x14ac:dyDescent="0.25">
      <c r="A640" s="111" t="str">
        <f t="shared" si="9"/>
        <v>104565082</v>
      </c>
      <c r="B640" s="117">
        <v>10456508</v>
      </c>
      <c r="C640" s="117">
        <v>2</v>
      </c>
      <c r="D640" s="118" t="s">
        <v>5675</v>
      </c>
      <c r="E640" s="119">
        <v>16764702</v>
      </c>
      <c r="F640" s="116" t="s">
        <v>6853</v>
      </c>
      <c r="G640" s="117">
        <v>73918</v>
      </c>
      <c r="H640" s="118" t="s">
        <v>6473</v>
      </c>
      <c r="I640" s="117">
        <v>35</v>
      </c>
      <c r="J640" s="116" t="s">
        <v>6873</v>
      </c>
      <c r="K640" t="s">
        <v>6835</v>
      </c>
      <c r="L640" t="s">
        <v>6836</v>
      </c>
    </row>
    <row r="641" spans="1:12" ht="15" customHeight="1" x14ac:dyDescent="0.25">
      <c r="A641" s="111" t="str">
        <f t="shared" si="9"/>
        <v>114219034</v>
      </c>
      <c r="B641" s="117">
        <v>11421903</v>
      </c>
      <c r="C641" s="117">
        <v>4</v>
      </c>
      <c r="D641" s="118" t="s">
        <v>5818</v>
      </c>
      <c r="E641" s="119">
        <v>11678308</v>
      </c>
      <c r="F641" s="116" t="s">
        <v>6853</v>
      </c>
      <c r="G641" s="117">
        <v>73918</v>
      </c>
      <c r="H641" s="118" t="s">
        <v>6473</v>
      </c>
      <c r="I641" s="117">
        <v>35</v>
      </c>
      <c r="J641" s="116" t="s">
        <v>6873</v>
      </c>
      <c r="K641" t="s">
        <v>6835</v>
      </c>
      <c r="L641" t="s">
        <v>6836</v>
      </c>
    </row>
    <row r="642" spans="1:12" ht="15" customHeight="1" x14ac:dyDescent="0.25">
      <c r="A642" s="111" t="str">
        <f t="shared" ref="A642:A705" si="10">CONCATENATE(B642,C642)</f>
        <v>133580913</v>
      </c>
      <c r="B642" s="117">
        <v>13358091</v>
      </c>
      <c r="C642" s="117">
        <v>3</v>
      </c>
      <c r="D642" s="118" t="s">
        <v>5832</v>
      </c>
      <c r="E642" s="119" t="s">
        <v>5833</v>
      </c>
      <c r="F642" s="116" t="s">
        <v>6853</v>
      </c>
      <c r="G642" s="117">
        <v>73918</v>
      </c>
      <c r="H642" s="118" t="s">
        <v>6473</v>
      </c>
      <c r="I642" s="117">
        <v>35</v>
      </c>
      <c r="J642" s="116" t="s">
        <v>6873</v>
      </c>
      <c r="K642" t="s">
        <v>6835</v>
      </c>
      <c r="L642" t="s">
        <v>6836</v>
      </c>
    </row>
    <row r="643" spans="1:12" ht="15" customHeight="1" x14ac:dyDescent="0.25">
      <c r="A643" s="111" t="str">
        <f t="shared" si="10"/>
        <v>111677491</v>
      </c>
      <c r="B643" s="117">
        <v>11167749</v>
      </c>
      <c r="C643" s="117">
        <v>1</v>
      </c>
      <c r="D643" s="118" t="s">
        <v>5943</v>
      </c>
      <c r="E643" s="119" t="s">
        <v>5944</v>
      </c>
      <c r="F643" s="116" t="s">
        <v>6853</v>
      </c>
      <c r="G643" s="117">
        <v>73918</v>
      </c>
      <c r="H643" s="118" t="s">
        <v>6473</v>
      </c>
      <c r="I643" s="117">
        <v>35</v>
      </c>
      <c r="J643" s="116" t="s">
        <v>6873</v>
      </c>
      <c r="K643" t="s">
        <v>6835</v>
      </c>
      <c r="L643" t="s">
        <v>6836</v>
      </c>
    </row>
    <row r="644" spans="1:12" ht="15" customHeight="1" x14ac:dyDescent="0.25">
      <c r="A644" s="111" t="str">
        <f t="shared" si="10"/>
        <v>77430991</v>
      </c>
      <c r="B644" s="120">
        <v>7743099</v>
      </c>
      <c r="C644" s="120">
        <v>1</v>
      </c>
      <c r="D644" s="120" t="s">
        <v>5945</v>
      </c>
      <c r="E644" s="121" t="s">
        <v>5946</v>
      </c>
      <c r="F644" s="116" t="s">
        <v>6856</v>
      </c>
      <c r="G644" s="120">
        <v>73918</v>
      </c>
      <c r="H644" s="120" t="s">
        <v>6473</v>
      </c>
      <c r="I644" s="120">
        <v>35</v>
      </c>
      <c r="J644" s="116" t="s">
        <v>6873</v>
      </c>
      <c r="K644" t="s">
        <v>6837</v>
      </c>
      <c r="L644" t="s">
        <v>6838</v>
      </c>
    </row>
    <row r="645" spans="1:12" ht="15" customHeight="1" x14ac:dyDescent="0.25">
      <c r="A645" s="111" t="str">
        <f t="shared" si="10"/>
        <v>97845732</v>
      </c>
      <c r="B645" s="117">
        <v>9784573</v>
      </c>
      <c r="C645" s="117">
        <v>2</v>
      </c>
      <c r="D645" s="118" t="s">
        <v>5949</v>
      </c>
      <c r="E645" s="119" t="s">
        <v>5950</v>
      </c>
      <c r="F645" s="116" t="s">
        <v>6858</v>
      </c>
      <c r="G645" s="117">
        <v>73918</v>
      </c>
      <c r="H645" s="118" t="s">
        <v>6473</v>
      </c>
      <c r="I645" s="117">
        <v>35</v>
      </c>
      <c r="J645" s="116" t="s">
        <v>6873</v>
      </c>
      <c r="K645" t="s">
        <v>6837</v>
      </c>
      <c r="L645" t="s">
        <v>6838</v>
      </c>
    </row>
    <row r="646" spans="1:12" ht="15" customHeight="1" x14ac:dyDescent="0.25">
      <c r="A646" s="111" t="str">
        <f t="shared" si="10"/>
        <v>98290032</v>
      </c>
      <c r="B646" s="117">
        <v>9829003</v>
      </c>
      <c r="C646" s="117">
        <v>2</v>
      </c>
      <c r="D646" s="118" t="s">
        <v>6070</v>
      </c>
      <c r="E646" s="119">
        <v>9078220</v>
      </c>
      <c r="F646" s="116" t="s">
        <v>6858</v>
      </c>
      <c r="G646" s="117">
        <v>73918</v>
      </c>
      <c r="H646" s="118" t="s">
        <v>6473</v>
      </c>
      <c r="I646" s="117">
        <v>35</v>
      </c>
      <c r="J646" s="116" t="s">
        <v>6873</v>
      </c>
      <c r="K646" t="s">
        <v>6837</v>
      </c>
      <c r="L646" t="s">
        <v>6838</v>
      </c>
    </row>
    <row r="647" spans="1:12" ht="15" customHeight="1" x14ac:dyDescent="0.25">
      <c r="A647" s="111" t="str">
        <f t="shared" si="10"/>
        <v>105051182</v>
      </c>
      <c r="B647" s="117">
        <v>10505118</v>
      </c>
      <c r="C647" s="117">
        <v>2</v>
      </c>
      <c r="D647" s="118" t="s">
        <v>6178</v>
      </c>
      <c r="E647" s="119" t="s">
        <v>6179</v>
      </c>
      <c r="F647" s="116" t="s">
        <v>6853</v>
      </c>
      <c r="G647" s="117">
        <v>73918</v>
      </c>
      <c r="H647" s="118" t="s">
        <v>6473</v>
      </c>
      <c r="I647" s="117">
        <v>35</v>
      </c>
      <c r="J647" s="116" t="s">
        <v>6873</v>
      </c>
      <c r="K647" t="s">
        <v>6835</v>
      </c>
      <c r="L647" t="s">
        <v>6836</v>
      </c>
    </row>
    <row r="648" spans="1:12" ht="15" customHeight="1" x14ac:dyDescent="0.25">
      <c r="A648" s="111" t="str">
        <f t="shared" si="10"/>
        <v>112113013</v>
      </c>
      <c r="B648" s="117">
        <v>11211301</v>
      </c>
      <c r="C648" s="117">
        <v>3</v>
      </c>
      <c r="D648" s="118" t="s">
        <v>6203</v>
      </c>
      <c r="E648" s="119">
        <v>18838748</v>
      </c>
      <c r="F648" s="116" t="s">
        <v>6858</v>
      </c>
      <c r="G648" s="117">
        <v>73918</v>
      </c>
      <c r="H648" s="118" t="s">
        <v>6473</v>
      </c>
      <c r="I648" s="117">
        <v>35</v>
      </c>
      <c r="J648" s="116" t="s">
        <v>6873</v>
      </c>
      <c r="K648" t="s">
        <v>6837</v>
      </c>
      <c r="L648" t="s">
        <v>6838</v>
      </c>
    </row>
    <row r="649" spans="1:12" ht="15" customHeight="1" x14ac:dyDescent="0.25">
      <c r="A649" s="111" t="str">
        <f t="shared" si="10"/>
        <v>140491321</v>
      </c>
      <c r="B649" s="117">
        <v>14049132</v>
      </c>
      <c r="C649" s="117">
        <v>1</v>
      </c>
      <c r="D649" s="118" t="s">
        <v>6244</v>
      </c>
      <c r="E649" s="119" t="s">
        <v>6245</v>
      </c>
      <c r="F649" s="116" t="s">
        <v>6853</v>
      </c>
      <c r="G649" s="117">
        <v>73918</v>
      </c>
      <c r="H649" s="118" t="s">
        <v>6473</v>
      </c>
      <c r="I649" s="117">
        <v>35</v>
      </c>
      <c r="J649" s="116" t="s">
        <v>6873</v>
      </c>
      <c r="K649" t="s">
        <v>6835</v>
      </c>
      <c r="L649" t="s">
        <v>6836</v>
      </c>
    </row>
    <row r="650" spans="1:12" ht="15" customHeight="1" x14ac:dyDescent="0.25">
      <c r="A650" s="111" t="str">
        <f t="shared" si="10"/>
        <v>105627093</v>
      </c>
      <c r="B650" s="117">
        <v>10562709</v>
      </c>
      <c r="C650" s="117">
        <v>3</v>
      </c>
      <c r="D650" s="118" t="s">
        <v>6359</v>
      </c>
      <c r="E650" s="119" t="s">
        <v>6360</v>
      </c>
      <c r="F650" s="116" t="s">
        <v>6853</v>
      </c>
      <c r="G650" s="117">
        <v>73918</v>
      </c>
      <c r="H650" s="118" t="s">
        <v>6473</v>
      </c>
      <c r="I650" s="117">
        <v>35</v>
      </c>
      <c r="J650" s="116" t="s">
        <v>6873</v>
      </c>
      <c r="K650" t="s">
        <v>6835</v>
      </c>
      <c r="L650" t="s">
        <v>6836</v>
      </c>
    </row>
    <row r="651" spans="1:12" ht="15" customHeight="1" x14ac:dyDescent="0.25">
      <c r="A651" s="111" t="str">
        <f t="shared" si="10"/>
        <v>103721202</v>
      </c>
      <c r="B651" s="117">
        <v>10372120</v>
      </c>
      <c r="C651" s="117">
        <v>2</v>
      </c>
      <c r="D651" s="118" t="s">
        <v>6377</v>
      </c>
      <c r="E651" s="119" t="s">
        <v>6378</v>
      </c>
      <c r="F651" s="116" t="s">
        <v>6853</v>
      </c>
      <c r="G651" s="117">
        <v>73918</v>
      </c>
      <c r="H651" s="118" t="s">
        <v>6473</v>
      </c>
      <c r="I651" s="117">
        <v>35</v>
      </c>
      <c r="J651" s="116" t="s">
        <v>6873</v>
      </c>
      <c r="K651" t="s">
        <v>6835</v>
      </c>
      <c r="L651" t="s">
        <v>6836</v>
      </c>
    </row>
    <row r="652" spans="1:12" ht="15" customHeight="1" x14ac:dyDescent="0.25">
      <c r="A652" s="111" t="str">
        <f t="shared" si="10"/>
        <v>95130121</v>
      </c>
      <c r="B652" s="117">
        <v>9513012</v>
      </c>
      <c r="C652" s="117">
        <v>1</v>
      </c>
      <c r="D652" s="118" t="s">
        <v>1959</v>
      </c>
      <c r="E652" s="119" t="s">
        <v>1960</v>
      </c>
      <c r="F652" s="116" t="s">
        <v>6849</v>
      </c>
      <c r="G652" s="117">
        <v>73103</v>
      </c>
      <c r="H652" s="118" t="s">
        <v>6450</v>
      </c>
      <c r="I652" s="117">
        <v>29</v>
      </c>
      <c r="J652" s="116" t="s">
        <v>6872</v>
      </c>
      <c r="K652" t="s">
        <v>6837</v>
      </c>
      <c r="L652" t="s">
        <v>6838</v>
      </c>
    </row>
    <row r="653" spans="1:12" ht="15" customHeight="1" x14ac:dyDescent="0.25">
      <c r="A653" s="111" t="str">
        <f t="shared" si="10"/>
        <v>129528622</v>
      </c>
      <c r="B653" s="117">
        <v>12952862</v>
      </c>
      <c r="C653" s="117">
        <v>2</v>
      </c>
      <c r="D653" s="118" t="s">
        <v>2057</v>
      </c>
      <c r="E653" s="119" t="s">
        <v>2058</v>
      </c>
      <c r="F653" s="116" t="s">
        <v>6853</v>
      </c>
      <c r="G653" s="117">
        <v>6621</v>
      </c>
      <c r="H653" s="118" t="s">
        <v>6477</v>
      </c>
      <c r="I653" s="117">
        <v>29</v>
      </c>
      <c r="J653" s="116" t="s">
        <v>6872</v>
      </c>
      <c r="K653" t="s">
        <v>6835</v>
      </c>
      <c r="L653" t="s">
        <v>6836</v>
      </c>
    </row>
    <row r="654" spans="1:12" ht="15" customHeight="1" x14ac:dyDescent="0.25">
      <c r="A654" s="111" t="str">
        <f t="shared" si="10"/>
        <v>53493082</v>
      </c>
      <c r="B654" s="117">
        <v>5349308</v>
      </c>
      <c r="C654" s="117">
        <v>2</v>
      </c>
      <c r="D654" s="118" t="s">
        <v>2078</v>
      </c>
      <c r="E654" s="119" t="s">
        <v>2079</v>
      </c>
      <c r="F654" s="116" t="s">
        <v>6853</v>
      </c>
      <c r="G654" s="117">
        <v>6674</v>
      </c>
      <c r="H654" s="118" t="s">
        <v>6484</v>
      </c>
      <c r="I654" s="117">
        <v>29</v>
      </c>
      <c r="J654" s="116" t="s">
        <v>6872</v>
      </c>
      <c r="K654" t="s">
        <v>6835</v>
      </c>
      <c r="L654" t="s">
        <v>6836</v>
      </c>
    </row>
    <row r="655" spans="1:12" ht="15" customHeight="1" x14ac:dyDescent="0.25">
      <c r="A655" s="111" t="str">
        <f t="shared" si="10"/>
        <v>117880702</v>
      </c>
      <c r="B655" s="117">
        <v>11788070</v>
      </c>
      <c r="C655" s="117">
        <v>2</v>
      </c>
      <c r="D655" s="118" t="s">
        <v>2236</v>
      </c>
      <c r="E655" s="119" t="s">
        <v>2237</v>
      </c>
      <c r="F655" s="116" t="s">
        <v>6853</v>
      </c>
      <c r="G655" s="117">
        <v>73103</v>
      </c>
      <c r="H655" s="118" t="s">
        <v>6450</v>
      </c>
      <c r="I655" s="117">
        <v>29</v>
      </c>
      <c r="J655" s="116" t="s">
        <v>6872</v>
      </c>
      <c r="K655" t="s">
        <v>6835</v>
      </c>
      <c r="L655" t="s">
        <v>6836</v>
      </c>
    </row>
    <row r="656" spans="1:12" ht="15" customHeight="1" x14ac:dyDescent="0.25">
      <c r="A656" s="111" t="str">
        <f t="shared" si="10"/>
        <v>123891581</v>
      </c>
      <c r="B656" s="120">
        <v>12389158</v>
      </c>
      <c r="C656" s="120">
        <v>1</v>
      </c>
      <c r="D656" s="120" t="s">
        <v>2312</v>
      </c>
      <c r="E656" s="121" t="s">
        <v>2313</v>
      </c>
      <c r="F656" s="116" t="s">
        <v>6854</v>
      </c>
      <c r="G656" s="120">
        <v>73092</v>
      </c>
      <c r="H656" s="120" t="s">
        <v>6531</v>
      </c>
      <c r="I656" s="120">
        <v>29</v>
      </c>
      <c r="J656" s="116" t="s">
        <v>6872</v>
      </c>
      <c r="K656" t="s">
        <v>6837</v>
      </c>
      <c r="L656" t="s">
        <v>6838</v>
      </c>
    </row>
    <row r="657" spans="1:12" ht="15" customHeight="1" x14ac:dyDescent="0.25">
      <c r="A657" s="111" t="str">
        <f t="shared" si="10"/>
        <v>122293011</v>
      </c>
      <c r="B657" s="120">
        <v>12229301</v>
      </c>
      <c r="C657" s="120">
        <v>1</v>
      </c>
      <c r="D657" s="120" t="s">
        <v>2316</v>
      </c>
      <c r="E657" s="121" t="s">
        <v>2317</v>
      </c>
      <c r="F657" s="116" t="s">
        <v>6854</v>
      </c>
      <c r="G657" s="120">
        <v>73092</v>
      </c>
      <c r="H657" s="120" t="s">
        <v>6531</v>
      </c>
      <c r="I657" s="120">
        <v>29</v>
      </c>
      <c r="J657" s="116" t="s">
        <v>6872</v>
      </c>
      <c r="K657" t="s">
        <v>6837</v>
      </c>
      <c r="L657" t="s">
        <v>6838</v>
      </c>
    </row>
    <row r="658" spans="1:12" ht="15" customHeight="1" x14ac:dyDescent="0.25">
      <c r="A658" s="111" t="str">
        <f t="shared" si="10"/>
        <v>40140661</v>
      </c>
      <c r="B658" s="120">
        <v>4014066</v>
      </c>
      <c r="C658" s="120">
        <v>1</v>
      </c>
      <c r="D658" s="120" t="s">
        <v>2336</v>
      </c>
      <c r="E658" s="121" t="s">
        <v>2337</v>
      </c>
      <c r="F658" s="116" t="s">
        <v>6856</v>
      </c>
      <c r="G658" s="120">
        <v>73103</v>
      </c>
      <c r="H658" s="120" t="s">
        <v>6450</v>
      </c>
      <c r="I658" s="120">
        <v>29</v>
      </c>
      <c r="J658" s="116" t="s">
        <v>6872</v>
      </c>
      <c r="K658" t="s">
        <v>6837</v>
      </c>
      <c r="L658" t="s">
        <v>6838</v>
      </c>
    </row>
    <row r="659" spans="1:12" ht="15" customHeight="1" x14ac:dyDescent="0.25">
      <c r="A659" s="111" t="str">
        <f t="shared" si="10"/>
        <v>114229203</v>
      </c>
      <c r="B659" s="117">
        <v>11422920</v>
      </c>
      <c r="C659" s="117">
        <v>3</v>
      </c>
      <c r="D659" s="118" t="s">
        <v>2499</v>
      </c>
      <c r="E659" s="119" t="s">
        <v>2500</v>
      </c>
      <c r="F659" s="116" t="s">
        <v>6858</v>
      </c>
      <c r="G659" s="117">
        <v>73103</v>
      </c>
      <c r="H659" s="118" t="s">
        <v>6450</v>
      </c>
      <c r="I659" s="117">
        <v>29</v>
      </c>
      <c r="J659" s="116" t="s">
        <v>6872</v>
      </c>
      <c r="K659" t="s">
        <v>6837</v>
      </c>
      <c r="L659" t="s">
        <v>6838</v>
      </c>
    </row>
    <row r="660" spans="1:12" ht="15" customHeight="1" x14ac:dyDescent="0.25">
      <c r="A660" s="111" t="str">
        <f t="shared" si="10"/>
        <v>94445431</v>
      </c>
      <c r="B660" s="120">
        <v>9444543</v>
      </c>
      <c r="C660" s="120">
        <v>1</v>
      </c>
      <c r="D660" s="120" t="s">
        <v>2662</v>
      </c>
      <c r="E660" s="121" t="s">
        <v>2663</v>
      </c>
      <c r="F660" s="116" t="s">
        <v>6854</v>
      </c>
      <c r="G660" s="120">
        <v>73092</v>
      </c>
      <c r="H660" s="120" t="s">
        <v>6531</v>
      </c>
      <c r="I660" s="120">
        <v>29</v>
      </c>
      <c r="J660" s="116" t="s">
        <v>6872</v>
      </c>
      <c r="K660" t="s">
        <v>6838</v>
      </c>
      <c r="L660" t="s">
        <v>6839</v>
      </c>
    </row>
    <row r="661" spans="1:12" ht="15" customHeight="1" x14ac:dyDescent="0.25">
      <c r="A661" s="111" t="str">
        <f t="shared" si="10"/>
        <v>50493374</v>
      </c>
      <c r="B661" s="117">
        <v>5049337</v>
      </c>
      <c r="C661" s="117">
        <v>4</v>
      </c>
      <c r="D661" s="118" t="s">
        <v>2685</v>
      </c>
      <c r="E661" s="119" t="s">
        <v>2686</v>
      </c>
      <c r="F661" s="116" t="s">
        <v>6853</v>
      </c>
      <c r="G661" s="117">
        <v>6621</v>
      </c>
      <c r="H661" s="118" t="s">
        <v>6477</v>
      </c>
      <c r="I661" s="117">
        <v>29</v>
      </c>
      <c r="J661" s="116" t="s">
        <v>6872</v>
      </c>
      <c r="K661" t="s">
        <v>6835</v>
      </c>
      <c r="L661" t="s">
        <v>6836</v>
      </c>
    </row>
    <row r="662" spans="1:12" ht="15" customHeight="1" x14ac:dyDescent="0.25">
      <c r="A662" s="111" t="str">
        <f t="shared" si="10"/>
        <v>122081151</v>
      </c>
      <c r="B662" s="117">
        <v>12208115</v>
      </c>
      <c r="C662" s="117">
        <v>1</v>
      </c>
      <c r="D662" s="118" t="s">
        <v>2777</v>
      </c>
      <c r="E662" s="119" t="s">
        <v>2778</v>
      </c>
      <c r="F662" s="116" t="s">
        <v>6853</v>
      </c>
      <c r="G662" s="117">
        <v>73103</v>
      </c>
      <c r="H662" s="118" t="s">
        <v>6450</v>
      </c>
      <c r="I662" s="117">
        <v>29</v>
      </c>
      <c r="J662" s="116" t="s">
        <v>6872</v>
      </c>
      <c r="K662" t="s">
        <v>6835</v>
      </c>
      <c r="L662" t="s">
        <v>6836</v>
      </c>
    </row>
    <row r="663" spans="1:12" ht="15" customHeight="1" x14ac:dyDescent="0.25">
      <c r="A663" s="111" t="str">
        <f t="shared" si="10"/>
        <v>116739902</v>
      </c>
      <c r="B663" s="117">
        <v>11673990</v>
      </c>
      <c r="C663" s="117">
        <v>2</v>
      </c>
      <c r="D663" s="118" t="s">
        <v>2886</v>
      </c>
      <c r="E663" s="119" t="s">
        <v>2887</v>
      </c>
      <c r="F663" s="116" t="s">
        <v>6849</v>
      </c>
      <c r="G663" s="117">
        <v>6621</v>
      </c>
      <c r="H663" s="118" t="s">
        <v>6477</v>
      </c>
      <c r="I663" s="117">
        <v>29</v>
      </c>
      <c r="J663" s="116" t="s">
        <v>6872</v>
      </c>
      <c r="K663" t="s">
        <v>6837</v>
      </c>
      <c r="L663" t="s">
        <v>6838</v>
      </c>
    </row>
    <row r="664" spans="1:12" ht="15" customHeight="1" x14ac:dyDescent="0.25">
      <c r="A664" s="111" t="str">
        <f t="shared" si="10"/>
        <v>112438793</v>
      </c>
      <c r="B664" s="117">
        <v>11243879</v>
      </c>
      <c r="C664" s="117">
        <v>3</v>
      </c>
      <c r="D664" s="118" t="s">
        <v>2908</v>
      </c>
      <c r="E664" s="119">
        <v>12992068</v>
      </c>
      <c r="F664" s="116" t="s">
        <v>6860</v>
      </c>
      <c r="G664" s="117">
        <v>73092</v>
      </c>
      <c r="H664" s="118" t="s">
        <v>6531</v>
      </c>
      <c r="I664" s="117">
        <v>29</v>
      </c>
      <c r="J664" s="116" t="s">
        <v>6872</v>
      </c>
      <c r="K664" t="s">
        <v>6837</v>
      </c>
      <c r="L664" t="s">
        <v>6838</v>
      </c>
    </row>
    <row r="665" spans="1:12" ht="15" customHeight="1" x14ac:dyDescent="0.25">
      <c r="A665" s="111" t="str">
        <f t="shared" si="10"/>
        <v>118266052</v>
      </c>
      <c r="B665" s="117">
        <v>11826605</v>
      </c>
      <c r="C665" s="117">
        <v>2</v>
      </c>
      <c r="D665" s="118" t="s">
        <v>3112</v>
      </c>
      <c r="E665" s="119" t="s">
        <v>3113</v>
      </c>
      <c r="F665" s="116" t="s">
        <v>6853</v>
      </c>
      <c r="G665" s="117">
        <v>73103</v>
      </c>
      <c r="H665" s="118" t="s">
        <v>6450</v>
      </c>
      <c r="I665" s="117">
        <v>29</v>
      </c>
      <c r="J665" s="116" t="s">
        <v>6872</v>
      </c>
      <c r="K665" t="s">
        <v>6835</v>
      </c>
      <c r="L665" t="s">
        <v>6836</v>
      </c>
    </row>
    <row r="666" spans="1:12" ht="15" customHeight="1" x14ac:dyDescent="0.25">
      <c r="A666" s="111" t="str">
        <f t="shared" si="10"/>
        <v>35773872</v>
      </c>
      <c r="B666" s="117">
        <v>3577387</v>
      </c>
      <c r="C666" s="117">
        <v>2</v>
      </c>
      <c r="D666" s="118" t="s">
        <v>3121</v>
      </c>
      <c r="E666" s="119">
        <v>11797676</v>
      </c>
      <c r="F666" s="116" t="s">
        <v>6853</v>
      </c>
      <c r="G666" s="117">
        <v>6674</v>
      </c>
      <c r="H666" s="118" t="s">
        <v>6484</v>
      </c>
      <c r="I666" s="117">
        <v>29</v>
      </c>
      <c r="J666" s="116" t="s">
        <v>6872</v>
      </c>
      <c r="K666" t="s">
        <v>6835</v>
      </c>
      <c r="L666" t="s">
        <v>6836</v>
      </c>
    </row>
    <row r="667" spans="1:12" ht="15" customHeight="1" x14ac:dyDescent="0.25">
      <c r="A667" s="111" t="str">
        <f t="shared" si="10"/>
        <v>92510662</v>
      </c>
      <c r="B667" s="117">
        <v>9251066</v>
      </c>
      <c r="C667" s="117">
        <v>2</v>
      </c>
      <c r="D667" s="118" t="s">
        <v>3169</v>
      </c>
      <c r="E667" s="119" t="s">
        <v>3170</v>
      </c>
      <c r="F667" s="116" t="s">
        <v>6849</v>
      </c>
      <c r="G667" s="117">
        <v>73103</v>
      </c>
      <c r="H667" s="118" t="s">
        <v>6450</v>
      </c>
      <c r="I667" s="117">
        <v>29</v>
      </c>
      <c r="J667" s="116" t="s">
        <v>6872</v>
      </c>
      <c r="K667" t="s">
        <v>6837</v>
      </c>
      <c r="L667" t="s">
        <v>6838</v>
      </c>
    </row>
    <row r="668" spans="1:12" ht="15" customHeight="1" x14ac:dyDescent="0.25">
      <c r="A668" s="111" t="str">
        <f t="shared" si="10"/>
        <v>26498581</v>
      </c>
      <c r="B668" s="117">
        <v>2649858</v>
      </c>
      <c r="C668" s="117">
        <v>1</v>
      </c>
      <c r="D668" s="118" t="s">
        <v>3299</v>
      </c>
      <c r="E668" s="119">
        <v>6062185</v>
      </c>
      <c r="F668" s="116" t="s">
        <v>6849</v>
      </c>
      <c r="G668" s="117">
        <v>6621</v>
      </c>
      <c r="H668" s="118" t="s">
        <v>6477</v>
      </c>
      <c r="I668" s="117">
        <v>29</v>
      </c>
      <c r="J668" s="116" t="s">
        <v>6872</v>
      </c>
      <c r="K668" t="s">
        <v>6837</v>
      </c>
      <c r="L668" t="s">
        <v>6838</v>
      </c>
    </row>
    <row r="669" spans="1:12" ht="15" customHeight="1" x14ac:dyDescent="0.25">
      <c r="A669" s="111" t="str">
        <f t="shared" si="10"/>
        <v>72675513</v>
      </c>
      <c r="B669" s="117">
        <v>7267551</v>
      </c>
      <c r="C669" s="117">
        <v>3</v>
      </c>
      <c r="D669" s="118" t="s">
        <v>3320</v>
      </c>
      <c r="E669" s="119" t="s">
        <v>3321</v>
      </c>
      <c r="F669" s="116" t="s">
        <v>6853</v>
      </c>
      <c r="G669" s="117">
        <v>73103</v>
      </c>
      <c r="H669" s="118" t="s">
        <v>6450</v>
      </c>
      <c r="I669" s="117">
        <v>29</v>
      </c>
      <c r="J669" s="116" t="s">
        <v>6872</v>
      </c>
      <c r="K669" t="s">
        <v>6835</v>
      </c>
      <c r="L669" t="s">
        <v>6836</v>
      </c>
    </row>
    <row r="670" spans="1:12" ht="15" customHeight="1" x14ac:dyDescent="0.25">
      <c r="A670" s="111" t="str">
        <f t="shared" si="10"/>
        <v>80528902</v>
      </c>
      <c r="B670" s="117">
        <v>8052890</v>
      </c>
      <c r="C670" s="117">
        <v>2</v>
      </c>
      <c r="D670" s="118" t="s">
        <v>3396</v>
      </c>
      <c r="E670" s="119">
        <v>7506236</v>
      </c>
      <c r="F670" s="116" t="s">
        <v>6860</v>
      </c>
      <c r="G670" s="117">
        <v>73092</v>
      </c>
      <c r="H670" s="118" t="s">
        <v>6531</v>
      </c>
      <c r="I670" s="117">
        <v>29</v>
      </c>
      <c r="J670" s="116" t="s">
        <v>6872</v>
      </c>
      <c r="K670" t="s">
        <v>6837</v>
      </c>
      <c r="L670" t="s">
        <v>6838</v>
      </c>
    </row>
    <row r="671" spans="1:12" ht="15" customHeight="1" x14ac:dyDescent="0.25">
      <c r="A671" s="111" t="str">
        <f t="shared" si="10"/>
        <v>114336812</v>
      </c>
      <c r="B671" s="117">
        <v>11433681</v>
      </c>
      <c r="C671" s="117">
        <v>2</v>
      </c>
      <c r="D671" s="118" t="s">
        <v>3418</v>
      </c>
      <c r="E671" s="119" t="s">
        <v>3419</v>
      </c>
      <c r="F671" s="116" t="s">
        <v>6853</v>
      </c>
      <c r="G671" s="117">
        <v>6674</v>
      </c>
      <c r="H671" s="118" t="s">
        <v>6484</v>
      </c>
      <c r="I671" s="117">
        <v>29</v>
      </c>
      <c r="J671" s="116" t="s">
        <v>6872</v>
      </c>
      <c r="K671" t="s">
        <v>6835</v>
      </c>
      <c r="L671" t="s">
        <v>6836</v>
      </c>
    </row>
    <row r="672" spans="1:12" ht="15" customHeight="1" x14ac:dyDescent="0.25">
      <c r="A672" s="111" t="str">
        <f t="shared" si="10"/>
        <v>105455802</v>
      </c>
      <c r="B672" s="117">
        <v>10545580</v>
      </c>
      <c r="C672" s="117">
        <v>2</v>
      </c>
      <c r="D672" s="118" t="s">
        <v>3454</v>
      </c>
      <c r="E672" s="119" t="s">
        <v>3455</v>
      </c>
      <c r="F672" s="116" t="s">
        <v>6849</v>
      </c>
      <c r="G672" s="117">
        <v>6674</v>
      </c>
      <c r="H672" s="118" t="s">
        <v>6484</v>
      </c>
      <c r="I672" s="117">
        <v>29</v>
      </c>
      <c r="J672" s="116" t="s">
        <v>6872</v>
      </c>
      <c r="K672" t="s">
        <v>6837</v>
      </c>
      <c r="L672" t="s">
        <v>6838</v>
      </c>
    </row>
    <row r="673" spans="1:12" ht="15" customHeight="1" x14ac:dyDescent="0.25">
      <c r="A673" s="111" t="str">
        <f t="shared" si="10"/>
        <v>115830222</v>
      </c>
      <c r="B673" s="117">
        <v>11583022</v>
      </c>
      <c r="C673" s="117">
        <v>2</v>
      </c>
      <c r="D673" s="118" t="s">
        <v>3481</v>
      </c>
      <c r="E673" s="119" t="s">
        <v>3482</v>
      </c>
      <c r="F673" s="116" t="s">
        <v>6853</v>
      </c>
      <c r="G673" s="117">
        <v>6621</v>
      </c>
      <c r="H673" s="118" t="s">
        <v>6477</v>
      </c>
      <c r="I673" s="117">
        <v>29</v>
      </c>
      <c r="J673" s="116" t="s">
        <v>6872</v>
      </c>
      <c r="K673" t="s">
        <v>6835</v>
      </c>
      <c r="L673" t="s">
        <v>6836</v>
      </c>
    </row>
    <row r="674" spans="1:12" ht="15" customHeight="1" x14ac:dyDescent="0.25">
      <c r="A674" s="111" t="str">
        <f t="shared" si="10"/>
        <v>69609603</v>
      </c>
      <c r="B674" s="117">
        <v>6960960</v>
      </c>
      <c r="C674" s="117">
        <v>3</v>
      </c>
      <c r="D674" s="118" t="s">
        <v>3560</v>
      </c>
      <c r="E674" s="119">
        <v>11339947</v>
      </c>
      <c r="F674" s="116" t="s">
        <v>6860</v>
      </c>
      <c r="G674" s="117">
        <v>73092</v>
      </c>
      <c r="H674" s="118" t="s">
        <v>6531</v>
      </c>
      <c r="I674" s="117">
        <v>29</v>
      </c>
      <c r="J674" s="116" t="s">
        <v>6872</v>
      </c>
      <c r="K674" t="s">
        <v>6837</v>
      </c>
      <c r="L674" t="s">
        <v>6838</v>
      </c>
    </row>
    <row r="675" spans="1:12" ht="15" customHeight="1" x14ac:dyDescent="0.25">
      <c r="A675" s="111" t="str">
        <f t="shared" si="10"/>
        <v>53712962</v>
      </c>
      <c r="B675" s="117">
        <v>5371296</v>
      </c>
      <c r="C675" s="117">
        <v>2</v>
      </c>
      <c r="D675" s="118" t="s">
        <v>3634</v>
      </c>
      <c r="E675" s="119" t="s">
        <v>3635</v>
      </c>
      <c r="F675" s="116" t="s">
        <v>6853</v>
      </c>
      <c r="G675" s="117">
        <v>6674</v>
      </c>
      <c r="H675" s="118" t="s">
        <v>6484</v>
      </c>
      <c r="I675" s="117">
        <v>29</v>
      </c>
      <c r="J675" s="116" t="s">
        <v>6872</v>
      </c>
      <c r="K675" t="s">
        <v>6835</v>
      </c>
      <c r="L675" t="s">
        <v>6836</v>
      </c>
    </row>
    <row r="676" spans="1:12" ht="15" customHeight="1" x14ac:dyDescent="0.25">
      <c r="A676" s="111" t="str">
        <f t="shared" si="10"/>
        <v>100946472</v>
      </c>
      <c r="B676" s="117">
        <v>10094647</v>
      </c>
      <c r="C676" s="117">
        <v>2</v>
      </c>
      <c r="D676" s="118" t="s">
        <v>3837</v>
      </c>
      <c r="E676" s="119" t="s">
        <v>3838</v>
      </c>
      <c r="F676" s="116" t="s">
        <v>6853</v>
      </c>
      <c r="G676" s="117">
        <v>6621</v>
      </c>
      <c r="H676" s="118" t="s">
        <v>6477</v>
      </c>
      <c r="I676" s="117">
        <v>29</v>
      </c>
      <c r="J676" s="116" t="s">
        <v>6872</v>
      </c>
      <c r="K676" t="s">
        <v>6835</v>
      </c>
      <c r="L676" t="s">
        <v>6836</v>
      </c>
    </row>
    <row r="677" spans="1:12" ht="15" customHeight="1" x14ac:dyDescent="0.25">
      <c r="A677" s="111" t="str">
        <f t="shared" si="10"/>
        <v>74133853</v>
      </c>
      <c r="B677" s="117">
        <v>7413385</v>
      </c>
      <c r="C677" s="117">
        <v>3</v>
      </c>
      <c r="D677" s="118" t="s">
        <v>3972</v>
      </c>
      <c r="E677" s="119" t="s">
        <v>3973</v>
      </c>
      <c r="F677" s="116" t="s">
        <v>6853</v>
      </c>
      <c r="G677" s="117">
        <v>6674</v>
      </c>
      <c r="H677" s="118" t="s">
        <v>6484</v>
      </c>
      <c r="I677" s="117">
        <v>29</v>
      </c>
      <c r="J677" s="116" t="s">
        <v>6872</v>
      </c>
      <c r="K677" t="s">
        <v>6835</v>
      </c>
      <c r="L677" t="s">
        <v>6836</v>
      </c>
    </row>
    <row r="678" spans="1:12" ht="15" customHeight="1" x14ac:dyDescent="0.25">
      <c r="A678" s="111" t="str">
        <f t="shared" si="10"/>
        <v>103263032</v>
      </c>
      <c r="B678" s="117">
        <v>10326303</v>
      </c>
      <c r="C678" s="117">
        <v>2</v>
      </c>
      <c r="D678" s="118" t="s">
        <v>4035</v>
      </c>
      <c r="E678" s="119" t="s">
        <v>4036</v>
      </c>
      <c r="F678" s="116" t="s">
        <v>6853</v>
      </c>
      <c r="G678" s="117">
        <v>6674</v>
      </c>
      <c r="H678" s="118" t="s">
        <v>6484</v>
      </c>
      <c r="I678" s="117">
        <v>29</v>
      </c>
      <c r="J678" s="116" t="s">
        <v>6872</v>
      </c>
      <c r="K678" t="s">
        <v>6835</v>
      </c>
      <c r="L678" t="s">
        <v>6836</v>
      </c>
    </row>
    <row r="679" spans="1:12" ht="15" customHeight="1" x14ac:dyDescent="0.25">
      <c r="A679" s="111" t="str">
        <f t="shared" si="10"/>
        <v>72615852</v>
      </c>
      <c r="B679" s="117">
        <v>7261585</v>
      </c>
      <c r="C679" s="117">
        <v>2</v>
      </c>
      <c r="D679" s="118" t="s">
        <v>4095</v>
      </c>
      <c r="E679" s="119">
        <v>20482262</v>
      </c>
      <c r="F679" s="116" t="s">
        <v>6860</v>
      </c>
      <c r="G679" s="117">
        <v>73092</v>
      </c>
      <c r="H679" s="118" t="s">
        <v>6531</v>
      </c>
      <c r="I679" s="117">
        <v>29</v>
      </c>
      <c r="J679" s="116" t="s">
        <v>6872</v>
      </c>
      <c r="K679" t="s">
        <v>6837</v>
      </c>
      <c r="L679" t="s">
        <v>6838</v>
      </c>
    </row>
    <row r="680" spans="1:12" ht="15" customHeight="1" x14ac:dyDescent="0.25">
      <c r="A680" s="111" t="str">
        <f t="shared" si="10"/>
        <v>69606982</v>
      </c>
      <c r="B680" s="120">
        <v>6960698</v>
      </c>
      <c r="C680" s="120">
        <v>2</v>
      </c>
      <c r="D680" s="120" t="s">
        <v>4255</v>
      </c>
      <c r="E680" s="121" t="s">
        <v>4256</v>
      </c>
      <c r="F680" s="116" t="s">
        <v>6854</v>
      </c>
      <c r="G680" s="120">
        <v>73092</v>
      </c>
      <c r="H680" s="120" t="s">
        <v>6531</v>
      </c>
      <c r="I680" s="120">
        <v>29</v>
      </c>
      <c r="J680" s="116" t="s">
        <v>6872</v>
      </c>
      <c r="K680" t="s">
        <v>6837</v>
      </c>
      <c r="L680" t="s">
        <v>6838</v>
      </c>
    </row>
    <row r="681" spans="1:12" ht="15" customHeight="1" x14ac:dyDescent="0.25">
      <c r="A681" s="111" t="str">
        <f t="shared" si="10"/>
        <v>72616642</v>
      </c>
      <c r="B681" s="120">
        <v>7261664</v>
      </c>
      <c r="C681" s="120">
        <v>2</v>
      </c>
      <c r="D681" s="120" t="s">
        <v>4491</v>
      </c>
      <c r="E681" s="121">
        <v>15461337</v>
      </c>
      <c r="F681" s="116" t="s">
        <v>6854</v>
      </c>
      <c r="G681" s="120">
        <v>73092</v>
      </c>
      <c r="H681" s="120" t="s">
        <v>6531</v>
      </c>
      <c r="I681" s="120">
        <v>29</v>
      </c>
      <c r="J681" s="116" t="s">
        <v>6872</v>
      </c>
      <c r="K681" t="s">
        <v>6840</v>
      </c>
      <c r="L681" t="s">
        <v>6843</v>
      </c>
    </row>
    <row r="682" spans="1:12" ht="15" customHeight="1" x14ac:dyDescent="0.25">
      <c r="A682" s="111" t="str">
        <f t="shared" si="10"/>
        <v>91904911</v>
      </c>
      <c r="B682" s="117">
        <v>9190491</v>
      </c>
      <c r="C682" s="117">
        <v>1</v>
      </c>
      <c r="D682" s="118" t="s">
        <v>4501</v>
      </c>
      <c r="E682" s="119" t="s">
        <v>4502</v>
      </c>
      <c r="F682" s="116" t="s">
        <v>6860</v>
      </c>
      <c r="G682" s="117">
        <v>73092</v>
      </c>
      <c r="H682" s="118" t="s">
        <v>6531</v>
      </c>
      <c r="I682" s="117">
        <v>29</v>
      </c>
      <c r="J682" s="116" t="s">
        <v>6872</v>
      </c>
      <c r="K682" t="s">
        <v>6837</v>
      </c>
      <c r="L682" t="s">
        <v>6838</v>
      </c>
    </row>
    <row r="683" spans="1:12" ht="15" customHeight="1" x14ac:dyDescent="0.25">
      <c r="A683" s="111" t="str">
        <f t="shared" si="10"/>
        <v>94117204</v>
      </c>
      <c r="B683" s="117">
        <v>9411720</v>
      </c>
      <c r="C683" s="117">
        <v>4</v>
      </c>
      <c r="D683" s="118" t="s">
        <v>4575</v>
      </c>
      <c r="E683" s="119" t="s">
        <v>4576</v>
      </c>
      <c r="F683" s="116" t="s">
        <v>6853</v>
      </c>
      <c r="G683" s="117">
        <v>6621</v>
      </c>
      <c r="H683" s="118" t="s">
        <v>6477</v>
      </c>
      <c r="I683" s="117">
        <v>29</v>
      </c>
      <c r="J683" s="116" t="s">
        <v>6872</v>
      </c>
      <c r="K683" t="s">
        <v>6835</v>
      </c>
      <c r="L683" t="s">
        <v>6836</v>
      </c>
    </row>
    <row r="684" spans="1:12" ht="15" customHeight="1" x14ac:dyDescent="0.25">
      <c r="A684" s="111" t="str">
        <f t="shared" si="10"/>
        <v>59399754</v>
      </c>
      <c r="B684" s="117">
        <v>5939975</v>
      </c>
      <c r="C684" s="117">
        <v>4</v>
      </c>
      <c r="D684" s="118" t="s">
        <v>4707</v>
      </c>
      <c r="E684" s="119">
        <v>12732836</v>
      </c>
      <c r="F684" s="116" t="s">
        <v>6853</v>
      </c>
      <c r="G684" s="117">
        <v>6674</v>
      </c>
      <c r="H684" s="118" t="s">
        <v>6484</v>
      </c>
      <c r="I684" s="117">
        <v>29</v>
      </c>
      <c r="J684" s="116" t="s">
        <v>6872</v>
      </c>
      <c r="K684" t="s">
        <v>6835</v>
      </c>
      <c r="L684" t="s">
        <v>6836</v>
      </c>
    </row>
    <row r="685" spans="1:12" ht="15" customHeight="1" x14ac:dyDescent="0.25">
      <c r="A685" s="111" t="str">
        <f t="shared" si="10"/>
        <v>121312341</v>
      </c>
      <c r="B685" s="117">
        <v>12131234</v>
      </c>
      <c r="C685" s="117">
        <v>1</v>
      </c>
      <c r="D685" s="118" t="s">
        <v>4731</v>
      </c>
      <c r="E685" s="119" t="s">
        <v>4732</v>
      </c>
      <c r="F685" s="116" t="s">
        <v>6853</v>
      </c>
      <c r="G685" s="117">
        <v>6674</v>
      </c>
      <c r="H685" s="118" t="s">
        <v>6484</v>
      </c>
      <c r="I685" s="117">
        <v>29</v>
      </c>
      <c r="J685" s="116" t="s">
        <v>6872</v>
      </c>
      <c r="K685" t="s">
        <v>6835</v>
      </c>
      <c r="L685" t="s">
        <v>6836</v>
      </c>
    </row>
    <row r="686" spans="1:12" ht="15" customHeight="1" x14ac:dyDescent="0.25">
      <c r="A686" s="111" t="str">
        <f t="shared" si="10"/>
        <v>34126591</v>
      </c>
      <c r="B686" s="117">
        <v>3412659</v>
      </c>
      <c r="C686" s="117">
        <v>1</v>
      </c>
      <c r="D686" s="118" t="s">
        <v>4919</v>
      </c>
      <c r="E686" s="119">
        <v>10192426</v>
      </c>
      <c r="F686" s="116" t="s">
        <v>6849</v>
      </c>
      <c r="G686" s="117">
        <v>6826</v>
      </c>
      <c r="H686" s="118" t="s">
        <v>6756</v>
      </c>
      <c r="I686" s="117">
        <v>29</v>
      </c>
      <c r="J686" s="116" t="s">
        <v>6872</v>
      </c>
      <c r="K686" t="s">
        <v>6839</v>
      </c>
      <c r="L686" t="s">
        <v>6840</v>
      </c>
    </row>
    <row r="687" spans="1:12" ht="15" customHeight="1" x14ac:dyDescent="0.25">
      <c r="A687" s="111" t="str">
        <f t="shared" si="10"/>
        <v>114924664</v>
      </c>
      <c r="B687" s="120">
        <v>11492466</v>
      </c>
      <c r="C687" s="120">
        <v>4</v>
      </c>
      <c r="D687" s="120" t="s">
        <v>5172</v>
      </c>
      <c r="E687" s="121" t="s">
        <v>5173</v>
      </c>
      <c r="F687" s="116" t="s">
        <v>6854</v>
      </c>
      <c r="G687" s="120">
        <v>6826</v>
      </c>
      <c r="H687" s="120" t="s">
        <v>6756</v>
      </c>
      <c r="I687" s="120">
        <v>29</v>
      </c>
      <c r="J687" s="116" t="s">
        <v>6872</v>
      </c>
      <c r="K687" t="s">
        <v>6837</v>
      </c>
      <c r="L687" t="s">
        <v>6838</v>
      </c>
    </row>
    <row r="688" spans="1:12" ht="15" customHeight="1" x14ac:dyDescent="0.25">
      <c r="A688" s="111" t="str">
        <f t="shared" si="10"/>
        <v>54708331</v>
      </c>
      <c r="B688" s="117">
        <v>5470833</v>
      </c>
      <c r="C688" s="117">
        <v>1</v>
      </c>
      <c r="D688" s="118" t="s">
        <v>5191</v>
      </c>
      <c r="E688" s="119" t="s">
        <v>5192</v>
      </c>
      <c r="F688" s="116" t="s">
        <v>6861</v>
      </c>
      <c r="G688" s="117">
        <v>73092</v>
      </c>
      <c r="H688" s="118" t="s">
        <v>6531</v>
      </c>
      <c r="I688" s="117">
        <v>29</v>
      </c>
      <c r="J688" s="116" t="s">
        <v>6872</v>
      </c>
      <c r="K688" t="s">
        <v>6837</v>
      </c>
      <c r="L688" t="s">
        <v>6838</v>
      </c>
    </row>
    <row r="689" spans="1:12" ht="15" customHeight="1" x14ac:dyDescent="0.25">
      <c r="A689" s="111" t="str">
        <f t="shared" si="10"/>
        <v>55302582</v>
      </c>
      <c r="B689" s="117">
        <v>5530258</v>
      </c>
      <c r="C689" s="117">
        <v>2</v>
      </c>
      <c r="D689" s="118" t="s">
        <v>5200</v>
      </c>
      <c r="E689" s="119">
        <v>9783434</v>
      </c>
      <c r="F689" s="116" t="s">
        <v>6849</v>
      </c>
      <c r="G689" s="117">
        <v>73092</v>
      </c>
      <c r="H689" s="118" t="s">
        <v>6531</v>
      </c>
      <c r="I689" s="117">
        <v>29</v>
      </c>
      <c r="J689" s="116" t="s">
        <v>6872</v>
      </c>
      <c r="K689" t="s">
        <v>6837</v>
      </c>
      <c r="L689" t="s">
        <v>6838</v>
      </c>
    </row>
    <row r="690" spans="1:12" ht="15" customHeight="1" x14ac:dyDescent="0.25">
      <c r="A690" s="111" t="str">
        <f t="shared" si="10"/>
        <v>55302585</v>
      </c>
      <c r="B690" s="117">
        <v>5530258</v>
      </c>
      <c r="C690" s="117">
        <v>5</v>
      </c>
      <c r="D690" s="118" t="s">
        <v>5200</v>
      </c>
      <c r="E690" s="119">
        <v>9783434</v>
      </c>
      <c r="F690" s="116" t="s">
        <v>6849</v>
      </c>
      <c r="G690" s="117">
        <v>73092</v>
      </c>
      <c r="H690" s="118" t="s">
        <v>6531</v>
      </c>
      <c r="I690" s="117">
        <v>29</v>
      </c>
      <c r="J690" s="116" t="s">
        <v>6872</v>
      </c>
      <c r="K690" t="s">
        <v>6837</v>
      </c>
      <c r="L690" t="s">
        <v>6838</v>
      </c>
    </row>
    <row r="691" spans="1:12" ht="15" customHeight="1" x14ac:dyDescent="0.25">
      <c r="A691" s="111" t="str">
        <f t="shared" si="10"/>
        <v>117624701</v>
      </c>
      <c r="B691" s="117">
        <v>11762470</v>
      </c>
      <c r="C691" s="117">
        <v>1</v>
      </c>
      <c r="D691" s="118" t="s">
        <v>5219</v>
      </c>
      <c r="E691" s="119" t="s">
        <v>5220</v>
      </c>
      <c r="F691" s="116" t="s">
        <v>6849</v>
      </c>
      <c r="G691" s="117">
        <v>6621</v>
      </c>
      <c r="H691" s="118" t="s">
        <v>6477</v>
      </c>
      <c r="I691" s="117">
        <v>29</v>
      </c>
      <c r="J691" s="116" t="s">
        <v>6872</v>
      </c>
      <c r="K691" t="s">
        <v>6837</v>
      </c>
      <c r="L691" t="s">
        <v>6838</v>
      </c>
    </row>
    <row r="692" spans="1:12" ht="15" customHeight="1" x14ac:dyDescent="0.25">
      <c r="A692" s="111" t="str">
        <f t="shared" si="10"/>
        <v>27908284</v>
      </c>
      <c r="B692" s="117">
        <v>2790828</v>
      </c>
      <c r="C692" s="117">
        <v>4</v>
      </c>
      <c r="D692" s="118" t="s">
        <v>5221</v>
      </c>
      <c r="E692" s="119" t="s">
        <v>5222</v>
      </c>
      <c r="F692" s="116" t="s">
        <v>6849</v>
      </c>
      <c r="G692" s="117">
        <v>6674</v>
      </c>
      <c r="H692" s="118" t="s">
        <v>6484</v>
      </c>
      <c r="I692" s="117">
        <v>29</v>
      </c>
      <c r="J692" s="116" t="s">
        <v>6872</v>
      </c>
      <c r="K692" t="s">
        <v>6837</v>
      </c>
      <c r="L692" t="s">
        <v>6838</v>
      </c>
    </row>
    <row r="693" spans="1:12" ht="15" customHeight="1" x14ac:dyDescent="0.25">
      <c r="A693" s="111" t="str">
        <f t="shared" si="10"/>
        <v>129012602</v>
      </c>
      <c r="B693" s="117">
        <v>12901260</v>
      </c>
      <c r="C693" s="117">
        <v>2</v>
      </c>
      <c r="D693" s="118" t="s">
        <v>5268</v>
      </c>
      <c r="E693" s="119" t="s">
        <v>5269</v>
      </c>
      <c r="F693" s="116" t="s">
        <v>6849</v>
      </c>
      <c r="G693" s="117">
        <v>6674</v>
      </c>
      <c r="H693" s="118" t="s">
        <v>6484</v>
      </c>
      <c r="I693" s="117">
        <v>29</v>
      </c>
      <c r="J693" s="116" t="s">
        <v>6872</v>
      </c>
      <c r="K693" t="s">
        <v>6837</v>
      </c>
      <c r="L693" t="s">
        <v>6838</v>
      </c>
    </row>
    <row r="694" spans="1:12" ht="15" customHeight="1" x14ac:dyDescent="0.25">
      <c r="A694" s="111" t="str">
        <f t="shared" si="10"/>
        <v>99208704</v>
      </c>
      <c r="B694" s="120">
        <v>9920870</v>
      </c>
      <c r="C694" s="120">
        <v>4</v>
      </c>
      <c r="D694" s="120" t="s">
        <v>5332</v>
      </c>
      <c r="E694" s="121">
        <v>26333292</v>
      </c>
      <c r="F694" s="116" t="s">
        <v>6854</v>
      </c>
      <c r="G694" s="120">
        <v>73092</v>
      </c>
      <c r="H694" s="120" t="s">
        <v>6531</v>
      </c>
      <c r="I694" s="120">
        <v>29</v>
      </c>
      <c r="J694" s="116" t="s">
        <v>6872</v>
      </c>
      <c r="K694" t="s">
        <v>6837</v>
      </c>
      <c r="L694" t="s">
        <v>6838</v>
      </c>
    </row>
    <row r="695" spans="1:12" ht="15" customHeight="1" x14ac:dyDescent="0.25">
      <c r="A695" s="111" t="str">
        <f t="shared" si="10"/>
        <v>72669111</v>
      </c>
      <c r="B695" s="120">
        <v>7266911</v>
      </c>
      <c r="C695" s="120">
        <v>1</v>
      </c>
      <c r="D695" s="120" t="s">
        <v>5367</v>
      </c>
      <c r="E695" s="121">
        <v>21592947</v>
      </c>
      <c r="F695" s="116" t="s">
        <v>6856</v>
      </c>
      <c r="G695" s="120">
        <v>73103</v>
      </c>
      <c r="H695" s="120" t="s">
        <v>6450</v>
      </c>
      <c r="I695" s="120">
        <v>29</v>
      </c>
      <c r="J695" s="116" t="s">
        <v>6872</v>
      </c>
      <c r="K695" t="s">
        <v>6837</v>
      </c>
      <c r="L695" t="s">
        <v>6838</v>
      </c>
    </row>
    <row r="696" spans="1:12" ht="15" customHeight="1" x14ac:dyDescent="0.25">
      <c r="A696" s="111" t="str">
        <f t="shared" si="10"/>
        <v>86305986</v>
      </c>
      <c r="B696" s="117">
        <v>8630598</v>
      </c>
      <c r="C696" s="117">
        <v>6</v>
      </c>
      <c r="D696" s="118" t="s">
        <v>5480</v>
      </c>
      <c r="E696" s="119" t="s">
        <v>5481</v>
      </c>
      <c r="F696" s="116" t="s">
        <v>6849</v>
      </c>
      <c r="G696" s="117">
        <v>6674</v>
      </c>
      <c r="H696" s="118" t="s">
        <v>6484</v>
      </c>
      <c r="I696" s="117">
        <v>29</v>
      </c>
      <c r="J696" s="116" t="s">
        <v>6872</v>
      </c>
      <c r="K696" t="s">
        <v>6837</v>
      </c>
      <c r="L696" t="s">
        <v>6838</v>
      </c>
    </row>
    <row r="697" spans="1:12" ht="15" customHeight="1" x14ac:dyDescent="0.25">
      <c r="A697" s="111" t="str">
        <f t="shared" si="10"/>
        <v>49110154</v>
      </c>
      <c r="B697" s="117">
        <v>4911015</v>
      </c>
      <c r="C697" s="117">
        <v>4</v>
      </c>
      <c r="D697" s="118" t="s">
        <v>5492</v>
      </c>
      <c r="E697" s="119">
        <v>12989002</v>
      </c>
      <c r="F697" s="116" t="s">
        <v>6853</v>
      </c>
      <c r="G697" s="117">
        <v>6674</v>
      </c>
      <c r="H697" s="118" t="s">
        <v>6484</v>
      </c>
      <c r="I697" s="117">
        <v>29</v>
      </c>
      <c r="J697" s="116" t="s">
        <v>6872</v>
      </c>
      <c r="K697" t="s">
        <v>6835</v>
      </c>
      <c r="L697" t="s">
        <v>6836</v>
      </c>
    </row>
    <row r="698" spans="1:12" ht="15" customHeight="1" x14ac:dyDescent="0.25">
      <c r="A698" s="111" t="str">
        <f t="shared" si="10"/>
        <v>49112957</v>
      </c>
      <c r="B698" s="117">
        <v>4911295</v>
      </c>
      <c r="C698" s="117">
        <v>7</v>
      </c>
      <c r="D698" s="118" t="s">
        <v>5542</v>
      </c>
      <c r="E698" s="119" t="s">
        <v>5543</v>
      </c>
      <c r="F698" s="116" t="s">
        <v>6858</v>
      </c>
      <c r="G698" s="117">
        <v>6621</v>
      </c>
      <c r="H698" s="118" t="s">
        <v>6477</v>
      </c>
      <c r="I698" s="117">
        <v>29</v>
      </c>
      <c r="J698" s="116" t="s">
        <v>6872</v>
      </c>
      <c r="K698" t="s">
        <v>6837</v>
      </c>
      <c r="L698" t="s">
        <v>6838</v>
      </c>
    </row>
    <row r="699" spans="1:12" ht="15" customHeight="1" x14ac:dyDescent="0.25">
      <c r="A699" s="111" t="str">
        <f t="shared" si="10"/>
        <v>38090314</v>
      </c>
      <c r="B699" s="117">
        <v>3809031</v>
      </c>
      <c r="C699" s="117">
        <v>4</v>
      </c>
      <c r="D699" s="118" t="s">
        <v>5629</v>
      </c>
      <c r="E699" s="119">
        <v>15621175</v>
      </c>
      <c r="F699" s="116" t="s">
        <v>6860</v>
      </c>
      <c r="G699" s="117">
        <v>73092</v>
      </c>
      <c r="H699" s="118" t="s">
        <v>6531</v>
      </c>
      <c r="I699" s="117">
        <v>29</v>
      </c>
      <c r="J699" s="116" t="s">
        <v>6872</v>
      </c>
      <c r="K699" t="s">
        <v>6837</v>
      </c>
      <c r="L699" t="s">
        <v>6838</v>
      </c>
    </row>
    <row r="700" spans="1:12" ht="15" customHeight="1" x14ac:dyDescent="0.25">
      <c r="A700" s="111" t="str">
        <f t="shared" si="10"/>
        <v>61210442</v>
      </c>
      <c r="B700" s="117">
        <v>6121044</v>
      </c>
      <c r="C700" s="117">
        <v>2</v>
      </c>
      <c r="D700" s="118" t="s">
        <v>5778</v>
      </c>
      <c r="E700" s="119" t="s">
        <v>5779</v>
      </c>
      <c r="F700" s="116" t="s">
        <v>6849</v>
      </c>
      <c r="G700" s="117">
        <v>6674</v>
      </c>
      <c r="H700" s="118" t="s">
        <v>6484</v>
      </c>
      <c r="I700" s="117">
        <v>29</v>
      </c>
      <c r="J700" s="116" t="s">
        <v>6872</v>
      </c>
      <c r="K700" t="s">
        <v>6837</v>
      </c>
      <c r="L700" t="s">
        <v>6838</v>
      </c>
    </row>
    <row r="701" spans="1:12" ht="15" customHeight="1" x14ac:dyDescent="0.25">
      <c r="A701" s="111" t="str">
        <f t="shared" si="10"/>
        <v>121479301</v>
      </c>
      <c r="B701" s="117">
        <v>12147930</v>
      </c>
      <c r="C701" s="117">
        <v>1</v>
      </c>
      <c r="D701" s="118" t="s">
        <v>5879</v>
      </c>
      <c r="E701" s="119" t="s">
        <v>5880</v>
      </c>
      <c r="F701" s="116" t="s">
        <v>6849</v>
      </c>
      <c r="G701" s="117">
        <v>73081</v>
      </c>
      <c r="H701" s="118" t="s">
        <v>6809</v>
      </c>
      <c r="I701" s="117">
        <v>29</v>
      </c>
      <c r="J701" s="116" t="s">
        <v>6872</v>
      </c>
      <c r="K701" t="s">
        <v>6837</v>
      </c>
      <c r="L701" t="s">
        <v>6838</v>
      </c>
    </row>
    <row r="702" spans="1:12" ht="15" customHeight="1" x14ac:dyDescent="0.25">
      <c r="A702" s="111" t="str">
        <f t="shared" si="10"/>
        <v>114212654</v>
      </c>
      <c r="B702" s="117">
        <v>11421265</v>
      </c>
      <c r="C702" s="117">
        <v>4</v>
      </c>
      <c r="D702" s="118" t="s">
        <v>5911</v>
      </c>
      <c r="E702" s="119" t="s">
        <v>5912</v>
      </c>
      <c r="F702" s="116" t="s">
        <v>6849</v>
      </c>
      <c r="G702" s="117">
        <v>6674</v>
      </c>
      <c r="H702" s="118" t="s">
        <v>6484</v>
      </c>
      <c r="I702" s="117">
        <v>29</v>
      </c>
      <c r="J702" s="116" t="s">
        <v>6872</v>
      </c>
      <c r="K702" t="s">
        <v>6837</v>
      </c>
      <c r="L702" t="s">
        <v>6838</v>
      </c>
    </row>
    <row r="703" spans="1:12" ht="15" customHeight="1" x14ac:dyDescent="0.25">
      <c r="A703" s="111" t="str">
        <f t="shared" si="10"/>
        <v>121096912</v>
      </c>
      <c r="B703" s="120">
        <v>12109691</v>
      </c>
      <c r="C703" s="120">
        <v>2</v>
      </c>
      <c r="D703" s="120" t="s">
        <v>6008</v>
      </c>
      <c r="E703" s="121">
        <v>7789471</v>
      </c>
      <c r="F703" s="116" t="s">
        <v>6854</v>
      </c>
      <c r="G703" s="120">
        <v>73092</v>
      </c>
      <c r="H703" s="120" t="s">
        <v>6531</v>
      </c>
      <c r="I703" s="120">
        <v>29</v>
      </c>
      <c r="J703" s="116" t="s">
        <v>6872</v>
      </c>
      <c r="K703" t="s">
        <v>6837</v>
      </c>
      <c r="L703" t="s">
        <v>6838</v>
      </c>
    </row>
    <row r="704" spans="1:12" ht="15" customHeight="1" x14ac:dyDescent="0.25">
      <c r="A704" s="111" t="str">
        <f t="shared" si="10"/>
        <v>105484764</v>
      </c>
      <c r="B704" s="117">
        <v>10548476</v>
      </c>
      <c r="C704" s="117">
        <v>4</v>
      </c>
      <c r="D704" s="118" t="s">
        <v>6083</v>
      </c>
      <c r="E704" s="119" t="s">
        <v>6084</v>
      </c>
      <c r="F704" s="116" t="s">
        <v>6853</v>
      </c>
      <c r="G704" s="117">
        <v>73103</v>
      </c>
      <c r="H704" s="118" t="s">
        <v>6450</v>
      </c>
      <c r="I704" s="117">
        <v>29</v>
      </c>
      <c r="J704" s="116" t="s">
        <v>6872</v>
      </c>
      <c r="K704" t="s">
        <v>6835</v>
      </c>
      <c r="L704" t="s">
        <v>6836</v>
      </c>
    </row>
    <row r="705" spans="1:12" ht="15" customHeight="1" x14ac:dyDescent="0.25">
      <c r="A705" s="111" t="str">
        <f t="shared" si="10"/>
        <v>129117323</v>
      </c>
      <c r="B705" s="117">
        <v>12911732</v>
      </c>
      <c r="C705" s="117">
        <v>3</v>
      </c>
      <c r="D705" s="118" t="s">
        <v>6107</v>
      </c>
      <c r="E705" s="119" t="s">
        <v>6108</v>
      </c>
      <c r="F705" s="116" t="s">
        <v>6853</v>
      </c>
      <c r="G705" s="117">
        <v>6674</v>
      </c>
      <c r="H705" s="118" t="s">
        <v>6484</v>
      </c>
      <c r="I705" s="117">
        <v>29</v>
      </c>
      <c r="J705" s="116" t="s">
        <v>6872</v>
      </c>
      <c r="K705" t="s">
        <v>6835</v>
      </c>
      <c r="L705" t="s">
        <v>6836</v>
      </c>
    </row>
    <row r="706" spans="1:12" ht="15" customHeight="1" x14ac:dyDescent="0.25">
      <c r="A706" s="111" t="str">
        <f t="shared" ref="A706:A769" si="11">CONCATENATE(B706,C706)</f>
        <v>121102432</v>
      </c>
      <c r="B706" s="120">
        <v>12110243</v>
      </c>
      <c r="C706" s="120">
        <v>2</v>
      </c>
      <c r="D706" s="120" t="s">
        <v>6127</v>
      </c>
      <c r="E706" s="121" t="s">
        <v>6128</v>
      </c>
      <c r="F706" s="116" t="s">
        <v>6854</v>
      </c>
      <c r="G706" s="120">
        <v>73092</v>
      </c>
      <c r="H706" s="120" t="s">
        <v>6531</v>
      </c>
      <c r="I706" s="120">
        <v>29</v>
      </c>
      <c r="J706" s="116" t="s">
        <v>6872</v>
      </c>
      <c r="K706" t="s">
        <v>6837</v>
      </c>
      <c r="L706" t="s">
        <v>6838</v>
      </c>
    </row>
    <row r="707" spans="1:12" ht="15" customHeight="1" x14ac:dyDescent="0.25">
      <c r="A707" s="111" t="str">
        <f t="shared" si="11"/>
        <v>129530882</v>
      </c>
      <c r="B707" s="117">
        <v>12953088</v>
      </c>
      <c r="C707" s="117">
        <v>2</v>
      </c>
      <c r="D707" s="118" t="s">
        <v>6248</v>
      </c>
      <c r="E707" s="119" t="s">
        <v>6249</v>
      </c>
      <c r="F707" s="116" t="s">
        <v>6853</v>
      </c>
      <c r="G707" s="117">
        <v>73103</v>
      </c>
      <c r="H707" s="118" t="s">
        <v>6450</v>
      </c>
      <c r="I707" s="117">
        <v>29</v>
      </c>
      <c r="J707" s="116" t="s">
        <v>6872</v>
      </c>
      <c r="K707" t="s">
        <v>6835</v>
      </c>
      <c r="L707" t="s">
        <v>6836</v>
      </c>
    </row>
    <row r="708" spans="1:12" ht="15" customHeight="1" x14ac:dyDescent="0.25">
      <c r="A708" s="111" t="str">
        <f t="shared" si="11"/>
        <v>46027542</v>
      </c>
      <c r="B708" s="120">
        <v>4602754</v>
      </c>
      <c r="C708" s="120">
        <v>2</v>
      </c>
      <c r="D708" s="120" t="s">
        <v>6325</v>
      </c>
      <c r="E708" s="121">
        <v>13775975</v>
      </c>
      <c r="F708" s="116" t="s">
        <v>6856</v>
      </c>
      <c r="G708" s="120">
        <v>6621</v>
      </c>
      <c r="H708" s="120" t="s">
        <v>6477</v>
      </c>
      <c r="I708" s="120">
        <v>29</v>
      </c>
      <c r="J708" s="116" t="s">
        <v>6872</v>
      </c>
      <c r="K708" t="s">
        <v>6837</v>
      </c>
      <c r="L708" t="s">
        <v>6838</v>
      </c>
    </row>
    <row r="709" spans="1:12" ht="15" customHeight="1" x14ac:dyDescent="0.25">
      <c r="A709" s="111" t="str">
        <f t="shared" si="11"/>
        <v>112651392</v>
      </c>
      <c r="B709" s="117">
        <v>11265139</v>
      </c>
      <c r="C709" s="117">
        <v>2</v>
      </c>
      <c r="D709" s="118" t="s">
        <v>6335</v>
      </c>
      <c r="E709" s="119">
        <v>7410942</v>
      </c>
      <c r="F709" s="116" t="s">
        <v>6849</v>
      </c>
      <c r="G709" s="117">
        <v>6674</v>
      </c>
      <c r="H709" s="118" t="s">
        <v>6484</v>
      </c>
      <c r="I709" s="117">
        <v>29</v>
      </c>
      <c r="J709" s="116" t="s">
        <v>6872</v>
      </c>
      <c r="K709" t="s">
        <v>6837</v>
      </c>
      <c r="L709" t="s">
        <v>6838</v>
      </c>
    </row>
    <row r="710" spans="1:12" ht="15" customHeight="1" x14ac:dyDescent="0.25">
      <c r="A710" s="111" t="str">
        <f t="shared" si="11"/>
        <v>134389311</v>
      </c>
      <c r="B710" s="117">
        <v>13438931</v>
      </c>
      <c r="C710" s="117">
        <v>1</v>
      </c>
      <c r="D710" s="118" t="s">
        <v>1946</v>
      </c>
      <c r="E710" s="119">
        <v>19177800</v>
      </c>
      <c r="F710" s="116" t="s">
        <v>6849</v>
      </c>
      <c r="G710" s="117">
        <v>45991</v>
      </c>
      <c r="H710" s="118" t="s">
        <v>6443</v>
      </c>
      <c r="I710" s="117">
        <v>143</v>
      </c>
      <c r="J710" s="116" t="s">
        <v>6875</v>
      </c>
      <c r="K710" t="s">
        <v>6837</v>
      </c>
      <c r="L710" t="s">
        <v>6838</v>
      </c>
    </row>
    <row r="711" spans="1:12" ht="15" customHeight="1" x14ac:dyDescent="0.25">
      <c r="A711" s="111" t="str">
        <f t="shared" si="11"/>
        <v>81705404</v>
      </c>
      <c r="B711" s="117">
        <v>8170540</v>
      </c>
      <c r="C711" s="117">
        <v>4</v>
      </c>
      <c r="D711" s="118" t="s">
        <v>1963</v>
      </c>
      <c r="E711" s="119" t="s">
        <v>1964</v>
      </c>
      <c r="F711" s="116" t="s">
        <v>6858</v>
      </c>
      <c r="G711" s="117">
        <v>45991</v>
      </c>
      <c r="H711" s="118" t="s">
        <v>6443</v>
      </c>
      <c r="I711" s="117">
        <v>143</v>
      </c>
      <c r="J711" s="116" t="s">
        <v>6875</v>
      </c>
      <c r="K711" t="s">
        <v>6837</v>
      </c>
      <c r="L711" t="s">
        <v>6838</v>
      </c>
    </row>
    <row r="712" spans="1:12" ht="15" customHeight="1" x14ac:dyDescent="0.25">
      <c r="A712" s="111" t="str">
        <f t="shared" si="11"/>
        <v>114272801</v>
      </c>
      <c r="B712" s="120">
        <v>11427280</v>
      </c>
      <c r="C712" s="120">
        <v>1</v>
      </c>
      <c r="D712" s="120" t="s">
        <v>2342</v>
      </c>
      <c r="E712" s="121" t="s">
        <v>2343</v>
      </c>
      <c r="F712" s="116" t="s">
        <v>6854</v>
      </c>
      <c r="G712" s="120">
        <v>45991</v>
      </c>
      <c r="H712" s="120" t="s">
        <v>6443</v>
      </c>
      <c r="I712" s="120">
        <v>143</v>
      </c>
      <c r="J712" s="116" t="s">
        <v>6875</v>
      </c>
      <c r="K712" t="s">
        <v>6837</v>
      </c>
      <c r="L712" t="s">
        <v>6838</v>
      </c>
    </row>
    <row r="713" spans="1:12" ht="15" customHeight="1" x14ac:dyDescent="0.25">
      <c r="A713" s="111" t="str">
        <f t="shared" si="11"/>
        <v>125761651</v>
      </c>
      <c r="B713" s="117">
        <v>12576165</v>
      </c>
      <c r="C713" s="117">
        <v>1</v>
      </c>
      <c r="D713" s="118" t="s">
        <v>2425</v>
      </c>
      <c r="E713" s="119">
        <v>18959400</v>
      </c>
      <c r="F713" s="116" t="s">
        <v>6853</v>
      </c>
      <c r="G713" s="117">
        <v>45991</v>
      </c>
      <c r="H713" s="118" t="s">
        <v>6443</v>
      </c>
      <c r="I713" s="117">
        <v>143</v>
      </c>
      <c r="J713" s="116" t="s">
        <v>6875</v>
      </c>
      <c r="K713" t="s">
        <v>6835</v>
      </c>
      <c r="L713" t="s">
        <v>6836</v>
      </c>
    </row>
    <row r="714" spans="1:12" ht="15" customHeight="1" x14ac:dyDescent="0.25">
      <c r="A714" s="111" t="str">
        <f t="shared" si="11"/>
        <v>103136311</v>
      </c>
      <c r="B714" s="117">
        <v>10313631</v>
      </c>
      <c r="C714" s="117">
        <v>1</v>
      </c>
      <c r="D714" s="118" t="s">
        <v>2660</v>
      </c>
      <c r="E714" s="119">
        <v>12660061</v>
      </c>
      <c r="F714" s="116" t="s">
        <v>6853</v>
      </c>
      <c r="G714" s="117">
        <v>45991</v>
      </c>
      <c r="H714" s="118" t="s">
        <v>6443</v>
      </c>
      <c r="I714" s="117">
        <v>143</v>
      </c>
      <c r="J714" s="116" t="s">
        <v>6875</v>
      </c>
      <c r="K714" t="s">
        <v>6835</v>
      </c>
      <c r="L714" t="s">
        <v>6836</v>
      </c>
    </row>
    <row r="715" spans="1:12" ht="15" customHeight="1" x14ac:dyDescent="0.25">
      <c r="A715" s="111" t="str">
        <f t="shared" si="11"/>
        <v>104247142</v>
      </c>
      <c r="B715" s="117">
        <v>10424714</v>
      </c>
      <c r="C715" s="117">
        <v>2</v>
      </c>
      <c r="D715" s="118" t="s">
        <v>2807</v>
      </c>
      <c r="E715" s="119" t="s">
        <v>2808</v>
      </c>
      <c r="F715" s="116" t="s">
        <v>6853</v>
      </c>
      <c r="G715" s="117">
        <v>45991</v>
      </c>
      <c r="H715" s="118" t="s">
        <v>6443</v>
      </c>
      <c r="I715" s="117">
        <v>143</v>
      </c>
      <c r="J715" s="116" t="s">
        <v>6875</v>
      </c>
      <c r="K715" t="s">
        <v>6835</v>
      </c>
      <c r="L715" t="s">
        <v>6836</v>
      </c>
    </row>
    <row r="716" spans="1:12" ht="15" customHeight="1" x14ac:dyDescent="0.25">
      <c r="A716" s="111" t="str">
        <f t="shared" si="11"/>
        <v>55406303</v>
      </c>
      <c r="B716" s="117">
        <v>5540630</v>
      </c>
      <c r="C716" s="117">
        <v>3</v>
      </c>
      <c r="D716" s="118" t="s">
        <v>2834</v>
      </c>
      <c r="E716" s="119">
        <v>18108691</v>
      </c>
      <c r="F716" s="116" t="s">
        <v>6860</v>
      </c>
      <c r="G716" s="117">
        <v>45991</v>
      </c>
      <c r="H716" s="118" t="s">
        <v>6443</v>
      </c>
      <c r="I716" s="117">
        <v>143</v>
      </c>
      <c r="J716" s="116" t="s">
        <v>6875</v>
      </c>
      <c r="K716" t="s">
        <v>6837</v>
      </c>
      <c r="L716" t="s">
        <v>6838</v>
      </c>
    </row>
    <row r="717" spans="1:12" ht="15" customHeight="1" x14ac:dyDescent="0.25">
      <c r="A717" s="111" t="str">
        <f t="shared" si="11"/>
        <v>103125112</v>
      </c>
      <c r="B717" s="120">
        <v>10312511</v>
      </c>
      <c r="C717" s="120">
        <v>2</v>
      </c>
      <c r="D717" s="120" t="s">
        <v>3031</v>
      </c>
      <c r="E717" s="121">
        <v>14358099</v>
      </c>
      <c r="F717" s="116" t="s">
        <v>6854</v>
      </c>
      <c r="G717" s="120">
        <v>45991</v>
      </c>
      <c r="H717" s="120" t="s">
        <v>6443</v>
      </c>
      <c r="I717" s="120">
        <v>143</v>
      </c>
      <c r="J717" s="116" t="s">
        <v>6875</v>
      </c>
      <c r="K717" t="s">
        <v>6837</v>
      </c>
      <c r="L717" t="s">
        <v>6838</v>
      </c>
    </row>
    <row r="718" spans="1:12" ht="15" customHeight="1" x14ac:dyDescent="0.25">
      <c r="A718" s="111" t="str">
        <f t="shared" si="11"/>
        <v>79360353</v>
      </c>
      <c r="B718" s="117">
        <v>7936035</v>
      </c>
      <c r="C718" s="117">
        <v>3</v>
      </c>
      <c r="D718" s="118" t="s">
        <v>3054</v>
      </c>
      <c r="E718" s="119">
        <v>9633596</v>
      </c>
      <c r="F718" s="116" t="s">
        <v>6860</v>
      </c>
      <c r="G718" s="117">
        <v>45991</v>
      </c>
      <c r="H718" s="118" t="s">
        <v>6443</v>
      </c>
      <c r="I718" s="117">
        <v>143</v>
      </c>
      <c r="J718" s="116" t="s">
        <v>6875</v>
      </c>
      <c r="K718" t="s">
        <v>6837</v>
      </c>
      <c r="L718" t="s">
        <v>6838</v>
      </c>
    </row>
    <row r="719" spans="1:12" ht="15" customHeight="1" x14ac:dyDescent="0.25">
      <c r="A719" s="111" t="str">
        <f t="shared" si="11"/>
        <v>57371382</v>
      </c>
      <c r="B719" s="117">
        <v>5737138</v>
      </c>
      <c r="C719" s="117">
        <v>2</v>
      </c>
      <c r="D719" s="118" t="s">
        <v>3143</v>
      </c>
      <c r="E719" s="119">
        <v>16877048</v>
      </c>
      <c r="F719" s="116" t="s">
        <v>6849</v>
      </c>
      <c r="G719" s="117">
        <v>45991</v>
      </c>
      <c r="H719" s="118" t="s">
        <v>6443</v>
      </c>
      <c r="I719" s="117">
        <v>143</v>
      </c>
      <c r="J719" s="116" t="s">
        <v>6875</v>
      </c>
      <c r="K719" t="s">
        <v>6837</v>
      </c>
      <c r="L719" t="s">
        <v>6838</v>
      </c>
    </row>
    <row r="720" spans="1:12" ht="15" customHeight="1" x14ac:dyDescent="0.25">
      <c r="A720" s="111" t="str">
        <f t="shared" si="11"/>
        <v>122827042</v>
      </c>
      <c r="B720" s="117">
        <v>12282704</v>
      </c>
      <c r="C720" s="117">
        <v>2</v>
      </c>
      <c r="D720" s="118" t="s">
        <v>3167</v>
      </c>
      <c r="E720" s="119" t="s">
        <v>3168</v>
      </c>
      <c r="F720" s="116" t="s">
        <v>6853</v>
      </c>
      <c r="G720" s="117">
        <v>45991</v>
      </c>
      <c r="H720" s="118" t="s">
        <v>6443</v>
      </c>
      <c r="I720" s="117">
        <v>143</v>
      </c>
      <c r="J720" s="116" t="s">
        <v>6875</v>
      </c>
      <c r="K720" t="s">
        <v>6835</v>
      </c>
      <c r="L720" t="s">
        <v>6836</v>
      </c>
    </row>
    <row r="721" spans="1:12" ht="15" customHeight="1" x14ac:dyDescent="0.25">
      <c r="A721" s="111" t="str">
        <f t="shared" si="11"/>
        <v>122792742</v>
      </c>
      <c r="B721" s="117">
        <v>12279274</v>
      </c>
      <c r="C721" s="117">
        <v>2</v>
      </c>
      <c r="D721" s="118" t="s">
        <v>3356</v>
      </c>
      <c r="E721" s="119">
        <v>21649045</v>
      </c>
      <c r="F721" s="116" t="s">
        <v>6853</v>
      </c>
      <c r="G721" s="117">
        <v>45991</v>
      </c>
      <c r="H721" s="118" t="s">
        <v>6443</v>
      </c>
      <c r="I721" s="117">
        <v>143</v>
      </c>
      <c r="J721" s="116" t="s">
        <v>6875</v>
      </c>
      <c r="K721" t="s">
        <v>6835</v>
      </c>
      <c r="L721" t="s">
        <v>6836</v>
      </c>
    </row>
    <row r="722" spans="1:12" ht="15" customHeight="1" x14ac:dyDescent="0.25">
      <c r="A722" s="111" t="str">
        <f t="shared" si="11"/>
        <v>105470221</v>
      </c>
      <c r="B722" s="117">
        <v>10547022</v>
      </c>
      <c r="C722" s="117">
        <v>1</v>
      </c>
      <c r="D722" s="118" t="s">
        <v>3375</v>
      </c>
      <c r="E722" s="119">
        <v>4066457</v>
      </c>
      <c r="F722" s="116" t="s">
        <v>6860</v>
      </c>
      <c r="G722" s="117">
        <v>45991</v>
      </c>
      <c r="H722" s="118" t="s">
        <v>6443</v>
      </c>
      <c r="I722" s="117">
        <v>143</v>
      </c>
      <c r="J722" s="116" t="s">
        <v>6875</v>
      </c>
      <c r="K722" t="s">
        <v>6837</v>
      </c>
      <c r="L722" t="s">
        <v>6838</v>
      </c>
    </row>
    <row r="723" spans="1:12" ht="15" customHeight="1" x14ac:dyDescent="0.25">
      <c r="A723" s="111" t="str">
        <f t="shared" si="11"/>
        <v>52284513</v>
      </c>
      <c r="B723" s="117">
        <v>5228451</v>
      </c>
      <c r="C723" s="117">
        <v>3</v>
      </c>
      <c r="D723" s="118" t="s">
        <v>3572</v>
      </c>
      <c r="E723" s="119">
        <v>16381237</v>
      </c>
      <c r="F723" s="116" t="s">
        <v>6853</v>
      </c>
      <c r="G723" s="117">
        <v>45991</v>
      </c>
      <c r="H723" s="118" t="s">
        <v>6443</v>
      </c>
      <c r="I723" s="117">
        <v>143</v>
      </c>
      <c r="J723" s="116" t="s">
        <v>6875</v>
      </c>
      <c r="K723" t="s">
        <v>6835</v>
      </c>
      <c r="L723" t="s">
        <v>6836</v>
      </c>
    </row>
    <row r="724" spans="1:12" ht="15" customHeight="1" x14ac:dyDescent="0.25">
      <c r="A724" s="111" t="str">
        <f t="shared" si="11"/>
        <v>85913373</v>
      </c>
      <c r="B724" s="117">
        <v>8591337</v>
      </c>
      <c r="C724" s="117">
        <v>3</v>
      </c>
      <c r="D724" s="118" t="s">
        <v>3579</v>
      </c>
      <c r="E724" s="119" t="s">
        <v>3580</v>
      </c>
      <c r="F724" s="116" t="s">
        <v>6853</v>
      </c>
      <c r="G724" s="117">
        <v>45991</v>
      </c>
      <c r="H724" s="118" t="s">
        <v>6443</v>
      </c>
      <c r="I724" s="117">
        <v>143</v>
      </c>
      <c r="J724" s="116" t="s">
        <v>6875</v>
      </c>
      <c r="K724" t="s">
        <v>6835</v>
      </c>
      <c r="L724" t="s">
        <v>6836</v>
      </c>
    </row>
    <row r="725" spans="1:12" ht="15" customHeight="1" x14ac:dyDescent="0.25">
      <c r="A725" s="111" t="str">
        <f t="shared" si="11"/>
        <v>121506912</v>
      </c>
      <c r="B725" s="117">
        <v>12150691</v>
      </c>
      <c r="C725" s="117">
        <v>2</v>
      </c>
      <c r="D725" s="118" t="s">
        <v>3604</v>
      </c>
      <c r="E725" s="119">
        <v>16357650</v>
      </c>
      <c r="F725" s="116" t="s">
        <v>6858</v>
      </c>
      <c r="G725" s="117">
        <v>45991</v>
      </c>
      <c r="H725" s="118" t="s">
        <v>6443</v>
      </c>
      <c r="I725" s="117">
        <v>143</v>
      </c>
      <c r="J725" s="116" t="s">
        <v>6875</v>
      </c>
      <c r="K725" t="s">
        <v>6837</v>
      </c>
      <c r="L725" t="s">
        <v>6838</v>
      </c>
    </row>
    <row r="726" spans="1:12" ht="15" customHeight="1" x14ac:dyDescent="0.25">
      <c r="A726" s="111" t="str">
        <f t="shared" si="11"/>
        <v>58344422</v>
      </c>
      <c r="B726" s="117">
        <v>5834442</v>
      </c>
      <c r="C726" s="117">
        <v>2</v>
      </c>
      <c r="D726" s="118" t="s">
        <v>3653</v>
      </c>
      <c r="E726" s="119">
        <v>10253318</v>
      </c>
      <c r="F726" s="116" t="s">
        <v>6853</v>
      </c>
      <c r="G726" s="117">
        <v>45991</v>
      </c>
      <c r="H726" s="118" t="s">
        <v>6443</v>
      </c>
      <c r="I726" s="117">
        <v>143</v>
      </c>
      <c r="J726" s="116" t="s">
        <v>6875</v>
      </c>
      <c r="K726" t="s">
        <v>6835</v>
      </c>
      <c r="L726" t="s">
        <v>6836</v>
      </c>
    </row>
    <row r="727" spans="1:12" ht="15" customHeight="1" x14ac:dyDescent="0.25">
      <c r="A727" s="111" t="str">
        <f t="shared" si="11"/>
        <v>76782044</v>
      </c>
      <c r="B727" s="117">
        <v>7678204</v>
      </c>
      <c r="C727" s="117">
        <v>4</v>
      </c>
      <c r="D727" s="118" t="s">
        <v>3699</v>
      </c>
      <c r="E727" s="119">
        <v>23062270</v>
      </c>
      <c r="F727" s="116" t="s">
        <v>6860</v>
      </c>
      <c r="G727" s="117">
        <v>45991</v>
      </c>
      <c r="H727" s="118" t="s">
        <v>6443</v>
      </c>
      <c r="I727" s="117">
        <v>143</v>
      </c>
      <c r="J727" s="116" t="s">
        <v>6875</v>
      </c>
      <c r="K727" t="s">
        <v>6837</v>
      </c>
      <c r="L727" t="s">
        <v>6838</v>
      </c>
    </row>
    <row r="728" spans="1:12" ht="15" customHeight="1" x14ac:dyDescent="0.25">
      <c r="A728" s="111" t="str">
        <f t="shared" si="11"/>
        <v>111403062</v>
      </c>
      <c r="B728" s="117">
        <v>11140306</v>
      </c>
      <c r="C728" s="117">
        <v>2</v>
      </c>
      <c r="D728" s="118" t="s">
        <v>3916</v>
      </c>
      <c r="E728" s="119">
        <v>25549808</v>
      </c>
      <c r="F728" s="116" t="s">
        <v>6860</v>
      </c>
      <c r="G728" s="117">
        <v>45991</v>
      </c>
      <c r="H728" s="118" t="s">
        <v>6443</v>
      </c>
      <c r="I728" s="117">
        <v>143</v>
      </c>
      <c r="J728" s="116" t="s">
        <v>6875</v>
      </c>
      <c r="K728" t="s">
        <v>6837</v>
      </c>
      <c r="L728" t="s">
        <v>6838</v>
      </c>
    </row>
    <row r="729" spans="1:12" ht="15" customHeight="1" x14ac:dyDescent="0.25">
      <c r="A729" s="111" t="str">
        <f t="shared" si="11"/>
        <v>131879581</v>
      </c>
      <c r="B729" s="117">
        <v>13187958</v>
      </c>
      <c r="C729" s="117">
        <v>1</v>
      </c>
      <c r="D729" s="118" t="s">
        <v>4176</v>
      </c>
      <c r="E729" s="119" t="s">
        <v>4177</v>
      </c>
      <c r="F729" s="116" t="s">
        <v>6853</v>
      </c>
      <c r="G729" s="117">
        <v>45991</v>
      </c>
      <c r="H729" s="118" t="s">
        <v>6443</v>
      </c>
      <c r="I729" s="117">
        <v>143</v>
      </c>
      <c r="J729" s="116" t="s">
        <v>6875</v>
      </c>
      <c r="K729" t="s">
        <v>6835</v>
      </c>
      <c r="L729" t="s">
        <v>6836</v>
      </c>
    </row>
    <row r="730" spans="1:12" ht="15" customHeight="1" x14ac:dyDescent="0.25">
      <c r="A730" s="111" t="str">
        <f t="shared" si="11"/>
        <v>103806322</v>
      </c>
      <c r="B730" s="117">
        <v>10380632</v>
      </c>
      <c r="C730" s="117">
        <v>2</v>
      </c>
      <c r="D730" s="118" t="s">
        <v>4259</v>
      </c>
      <c r="E730" s="119">
        <v>14051871</v>
      </c>
      <c r="F730" s="116" t="s">
        <v>6853</v>
      </c>
      <c r="G730" s="117">
        <v>45991</v>
      </c>
      <c r="H730" s="118" t="s">
        <v>6443</v>
      </c>
      <c r="I730" s="117">
        <v>143</v>
      </c>
      <c r="J730" s="116" t="s">
        <v>6875</v>
      </c>
      <c r="K730" t="s">
        <v>6835</v>
      </c>
      <c r="L730" t="s">
        <v>6836</v>
      </c>
    </row>
    <row r="731" spans="1:12" ht="15" customHeight="1" x14ac:dyDescent="0.25">
      <c r="A731" s="111" t="str">
        <f t="shared" si="11"/>
        <v>123824502</v>
      </c>
      <c r="B731" s="117">
        <v>12382450</v>
      </c>
      <c r="C731" s="117">
        <v>2</v>
      </c>
      <c r="D731" s="118" t="s">
        <v>4492</v>
      </c>
      <c r="E731" s="119" t="s">
        <v>4493</v>
      </c>
      <c r="F731" s="116" t="s">
        <v>6853</v>
      </c>
      <c r="G731" s="117">
        <v>45991</v>
      </c>
      <c r="H731" s="118" t="s">
        <v>6443</v>
      </c>
      <c r="I731" s="117">
        <v>143</v>
      </c>
      <c r="J731" s="116" t="s">
        <v>6875</v>
      </c>
      <c r="K731" t="s">
        <v>6835</v>
      </c>
      <c r="L731" t="s">
        <v>6836</v>
      </c>
    </row>
    <row r="732" spans="1:12" ht="15" customHeight="1" x14ac:dyDescent="0.25">
      <c r="A732" s="111" t="str">
        <f t="shared" si="11"/>
        <v>103842002</v>
      </c>
      <c r="B732" s="117">
        <v>10384200</v>
      </c>
      <c r="C732" s="117">
        <v>2</v>
      </c>
      <c r="D732" s="118" t="s">
        <v>4516</v>
      </c>
      <c r="E732" s="119">
        <v>15493268</v>
      </c>
      <c r="F732" s="116" t="s">
        <v>6853</v>
      </c>
      <c r="G732" s="117">
        <v>45991</v>
      </c>
      <c r="H732" s="118" t="s">
        <v>6443</v>
      </c>
      <c r="I732" s="117">
        <v>143</v>
      </c>
      <c r="J732" s="116" t="s">
        <v>6875</v>
      </c>
      <c r="K732" t="s">
        <v>6835</v>
      </c>
      <c r="L732" t="s">
        <v>6836</v>
      </c>
    </row>
    <row r="733" spans="1:12" ht="15" customHeight="1" x14ac:dyDescent="0.25">
      <c r="A733" s="111" t="str">
        <f t="shared" si="11"/>
        <v>69474142</v>
      </c>
      <c r="B733" s="117">
        <v>6947414</v>
      </c>
      <c r="C733" s="117">
        <v>2</v>
      </c>
      <c r="D733" s="118" t="s">
        <v>4521</v>
      </c>
      <c r="E733" s="119">
        <v>9719907</v>
      </c>
      <c r="F733" s="116" t="s">
        <v>6858</v>
      </c>
      <c r="G733" s="117">
        <v>45991</v>
      </c>
      <c r="H733" s="118" t="s">
        <v>6443</v>
      </c>
      <c r="I733" s="117">
        <v>143</v>
      </c>
      <c r="J733" s="116" t="s">
        <v>6875</v>
      </c>
      <c r="K733" t="s">
        <v>6837</v>
      </c>
      <c r="L733" t="s">
        <v>6838</v>
      </c>
    </row>
    <row r="734" spans="1:12" ht="15" customHeight="1" x14ac:dyDescent="0.25">
      <c r="A734" s="111" t="str">
        <f t="shared" si="11"/>
        <v>69474753</v>
      </c>
      <c r="B734" s="117">
        <v>6947475</v>
      </c>
      <c r="C734" s="117">
        <v>3</v>
      </c>
      <c r="D734" s="118" t="s">
        <v>4547</v>
      </c>
      <c r="E734" s="119">
        <v>9082853</v>
      </c>
      <c r="F734" s="116" t="s">
        <v>6853</v>
      </c>
      <c r="G734" s="117">
        <v>45991</v>
      </c>
      <c r="H734" s="118" t="s">
        <v>6443</v>
      </c>
      <c r="I734" s="117">
        <v>143</v>
      </c>
      <c r="J734" s="116" t="s">
        <v>6875</v>
      </c>
      <c r="K734" t="s">
        <v>6835</v>
      </c>
      <c r="L734" t="s">
        <v>6836</v>
      </c>
    </row>
    <row r="735" spans="1:12" ht="15" customHeight="1" x14ac:dyDescent="0.25">
      <c r="A735" s="111" t="str">
        <f t="shared" si="11"/>
        <v>104260242</v>
      </c>
      <c r="B735" s="117">
        <v>10426024</v>
      </c>
      <c r="C735" s="117">
        <v>2</v>
      </c>
      <c r="D735" s="118" t="s">
        <v>4605</v>
      </c>
      <c r="E735" s="119">
        <v>13433887</v>
      </c>
      <c r="F735" s="116" t="s">
        <v>6853</v>
      </c>
      <c r="G735" s="117">
        <v>45991</v>
      </c>
      <c r="H735" s="118" t="s">
        <v>6443</v>
      </c>
      <c r="I735" s="117">
        <v>143</v>
      </c>
      <c r="J735" s="116" t="s">
        <v>6875</v>
      </c>
      <c r="K735" t="s">
        <v>6835</v>
      </c>
      <c r="L735" t="s">
        <v>6836</v>
      </c>
    </row>
    <row r="736" spans="1:12" ht="15" customHeight="1" x14ac:dyDescent="0.25">
      <c r="A736" s="111" t="str">
        <f t="shared" si="11"/>
        <v>69477243</v>
      </c>
      <c r="B736" s="117">
        <v>6947724</v>
      </c>
      <c r="C736" s="117">
        <v>3</v>
      </c>
      <c r="D736" s="118" t="s">
        <v>4739</v>
      </c>
      <c r="E736" s="119">
        <v>12115091</v>
      </c>
      <c r="F736" s="116" t="s">
        <v>6849</v>
      </c>
      <c r="G736" s="117">
        <v>45991</v>
      </c>
      <c r="H736" s="118" t="s">
        <v>6443</v>
      </c>
      <c r="I736" s="117">
        <v>143</v>
      </c>
      <c r="J736" s="116" t="s">
        <v>6875</v>
      </c>
      <c r="K736" t="s">
        <v>6837</v>
      </c>
      <c r="L736" t="s">
        <v>6838</v>
      </c>
    </row>
    <row r="737" spans="1:12" ht="15" customHeight="1" x14ac:dyDescent="0.25">
      <c r="A737" s="111" t="str">
        <f t="shared" si="11"/>
        <v>120476123</v>
      </c>
      <c r="B737" s="117">
        <v>12047612</v>
      </c>
      <c r="C737" s="117">
        <v>3</v>
      </c>
      <c r="D737" s="118" t="s">
        <v>4757</v>
      </c>
      <c r="E737" s="119">
        <v>9331543</v>
      </c>
      <c r="F737" s="116" t="s">
        <v>6853</v>
      </c>
      <c r="G737" s="117">
        <v>45991</v>
      </c>
      <c r="H737" s="118" t="s">
        <v>6443</v>
      </c>
      <c r="I737" s="117">
        <v>143</v>
      </c>
      <c r="J737" s="116" t="s">
        <v>6875</v>
      </c>
      <c r="K737" t="s">
        <v>6835</v>
      </c>
      <c r="L737" t="s">
        <v>6836</v>
      </c>
    </row>
    <row r="738" spans="1:12" ht="15" customHeight="1" x14ac:dyDescent="0.25">
      <c r="A738" s="111" t="str">
        <f t="shared" si="11"/>
        <v>103841702</v>
      </c>
      <c r="B738" s="117">
        <v>10384170</v>
      </c>
      <c r="C738" s="117">
        <v>2</v>
      </c>
      <c r="D738" s="118" t="s">
        <v>4907</v>
      </c>
      <c r="E738" s="119">
        <v>12807855</v>
      </c>
      <c r="F738" s="116" t="s">
        <v>6853</v>
      </c>
      <c r="G738" s="117">
        <v>45991</v>
      </c>
      <c r="H738" s="118" t="s">
        <v>6443</v>
      </c>
      <c r="I738" s="117">
        <v>143</v>
      </c>
      <c r="J738" s="116" t="s">
        <v>6875</v>
      </c>
      <c r="K738" t="s">
        <v>6835</v>
      </c>
      <c r="L738" t="s">
        <v>6836</v>
      </c>
    </row>
    <row r="739" spans="1:12" ht="15" customHeight="1" x14ac:dyDescent="0.25">
      <c r="A739" s="111" t="str">
        <f t="shared" si="11"/>
        <v>81678492</v>
      </c>
      <c r="B739" s="117">
        <v>8167849</v>
      </c>
      <c r="C739" s="117">
        <v>2</v>
      </c>
      <c r="D739" s="118" t="s">
        <v>4922</v>
      </c>
      <c r="E739" s="119">
        <v>14052858</v>
      </c>
      <c r="F739" s="116" t="s">
        <v>6860</v>
      </c>
      <c r="G739" s="117">
        <v>45991</v>
      </c>
      <c r="H739" s="118" t="s">
        <v>6443</v>
      </c>
      <c r="I739" s="117">
        <v>143</v>
      </c>
      <c r="J739" s="116" t="s">
        <v>6875</v>
      </c>
      <c r="K739" t="s">
        <v>6837</v>
      </c>
      <c r="L739" t="s">
        <v>6838</v>
      </c>
    </row>
    <row r="740" spans="1:12" ht="15" customHeight="1" x14ac:dyDescent="0.25">
      <c r="A740" s="111" t="str">
        <f t="shared" si="11"/>
        <v>111402904</v>
      </c>
      <c r="B740" s="117">
        <v>11140290</v>
      </c>
      <c r="C740" s="117">
        <v>4</v>
      </c>
      <c r="D740" s="118" t="s">
        <v>4950</v>
      </c>
      <c r="E740" s="119" t="s">
        <v>4951</v>
      </c>
      <c r="F740" s="116" t="s">
        <v>6858</v>
      </c>
      <c r="G740" s="117">
        <v>45991</v>
      </c>
      <c r="H740" s="118" t="s">
        <v>6443</v>
      </c>
      <c r="I740" s="117">
        <v>143</v>
      </c>
      <c r="J740" s="116" t="s">
        <v>6875</v>
      </c>
      <c r="K740" t="s">
        <v>6837</v>
      </c>
      <c r="L740" t="s">
        <v>6838</v>
      </c>
    </row>
    <row r="741" spans="1:12" ht="15" customHeight="1" x14ac:dyDescent="0.25">
      <c r="A741" s="111" t="str">
        <f t="shared" si="11"/>
        <v>102858174</v>
      </c>
      <c r="B741" s="117">
        <v>10285817</v>
      </c>
      <c r="C741" s="117">
        <v>4</v>
      </c>
      <c r="D741" s="118" t="s">
        <v>4952</v>
      </c>
      <c r="E741" s="119" t="s">
        <v>4953</v>
      </c>
      <c r="F741" s="116" t="s">
        <v>6853</v>
      </c>
      <c r="G741" s="117">
        <v>45991</v>
      </c>
      <c r="H741" s="118" t="s">
        <v>6443</v>
      </c>
      <c r="I741" s="117">
        <v>143</v>
      </c>
      <c r="J741" s="116" t="s">
        <v>6875</v>
      </c>
      <c r="K741" t="s">
        <v>6835</v>
      </c>
      <c r="L741" t="s">
        <v>6836</v>
      </c>
    </row>
    <row r="742" spans="1:12" ht="15" customHeight="1" x14ac:dyDescent="0.25">
      <c r="A742" s="111" t="str">
        <f t="shared" si="11"/>
        <v>120087712</v>
      </c>
      <c r="B742" s="117">
        <v>12008771</v>
      </c>
      <c r="C742" s="117">
        <v>2</v>
      </c>
      <c r="D742" s="118" t="s">
        <v>4977</v>
      </c>
      <c r="E742" s="119" t="s">
        <v>4978</v>
      </c>
      <c r="F742" s="116" t="s">
        <v>6849</v>
      </c>
      <c r="G742" s="117">
        <v>45991</v>
      </c>
      <c r="H742" s="118" t="s">
        <v>6443</v>
      </c>
      <c r="I742" s="117">
        <v>143</v>
      </c>
      <c r="J742" s="116" t="s">
        <v>6875</v>
      </c>
      <c r="K742" t="s">
        <v>6837</v>
      </c>
      <c r="L742" t="s">
        <v>6838</v>
      </c>
    </row>
    <row r="743" spans="1:12" ht="15" customHeight="1" x14ac:dyDescent="0.25">
      <c r="A743" s="111" t="str">
        <f t="shared" si="11"/>
        <v>64796743</v>
      </c>
      <c r="B743" s="117">
        <v>6479674</v>
      </c>
      <c r="C743" s="117">
        <v>3</v>
      </c>
      <c r="D743" s="118" t="s">
        <v>5025</v>
      </c>
      <c r="E743" s="119">
        <v>17892537</v>
      </c>
      <c r="F743" s="116" t="s">
        <v>6853</v>
      </c>
      <c r="G743" s="117">
        <v>45991</v>
      </c>
      <c r="H743" s="118" t="s">
        <v>6443</v>
      </c>
      <c r="I743" s="117">
        <v>143</v>
      </c>
      <c r="J743" s="116" t="s">
        <v>6875</v>
      </c>
      <c r="K743" t="s">
        <v>6835</v>
      </c>
      <c r="L743" t="s">
        <v>6836</v>
      </c>
    </row>
    <row r="744" spans="1:12" ht="15" customHeight="1" x14ac:dyDescent="0.25">
      <c r="A744" s="111" t="str">
        <f t="shared" si="11"/>
        <v>104247262</v>
      </c>
      <c r="B744" s="117">
        <v>10424726</v>
      </c>
      <c r="C744" s="117">
        <v>2</v>
      </c>
      <c r="D744" s="118" t="s">
        <v>5042</v>
      </c>
      <c r="E744" s="119" t="s">
        <v>5043</v>
      </c>
      <c r="F744" s="116" t="s">
        <v>6853</v>
      </c>
      <c r="G744" s="117">
        <v>45991</v>
      </c>
      <c r="H744" s="118" t="s">
        <v>6443</v>
      </c>
      <c r="I744" s="117">
        <v>143</v>
      </c>
      <c r="J744" s="116" t="s">
        <v>6875</v>
      </c>
      <c r="K744" t="s">
        <v>6835</v>
      </c>
      <c r="L744" t="s">
        <v>6836</v>
      </c>
    </row>
    <row r="745" spans="1:12" ht="15" customHeight="1" x14ac:dyDescent="0.25">
      <c r="A745" s="111" t="str">
        <f t="shared" si="11"/>
        <v>91509502</v>
      </c>
      <c r="B745" s="120">
        <v>9150950</v>
      </c>
      <c r="C745" s="120">
        <v>2</v>
      </c>
      <c r="D745" s="120" t="s">
        <v>5120</v>
      </c>
      <c r="E745" s="121">
        <v>21197525</v>
      </c>
      <c r="F745" s="116" t="s">
        <v>6854</v>
      </c>
      <c r="G745" s="120">
        <v>45991</v>
      </c>
      <c r="H745" s="120" t="s">
        <v>6443</v>
      </c>
      <c r="I745" s="120">
        <v>143</v>
      </c>
      <c r="J745" s="116" t="s">
        <v>6875</v>
      </c>
      <c r="K745" t="s">
        <v>6838</v>
      </c>
      <c r="L745" t="s">
        <v>6839</v>
      </c>
    </row>
    <row r="746" spans="1:12" ht="15" customHeight="1" x14ac:dyDescent="0.25">
      <c r="A746" s="111" t="str">
        <f t="shared" si="11"/>
        <v>122827772</v>
      </c>
      <c r="B746" s="117">
        <v>12282777</v>
      </c>
      <c r="C746" s="117">
        <v>2</v>
      </c>
      <c r="D746" s="118" t="s">
        <v>5123</v>
      </c>
      <c r="E746" s="119" t="s">
        <v>5124</v>
      </c>
      <c r="F746" s="116" t="s">
        <v>6853</v>
      </c>
      <c r="G746" s="117">
        <v>45991</v>
      </c>
      <c r="H746" s="118" t="s">
        <v>6443</v>
      </c>
      <c r="I746" s="117">
        <v>143</v>
      </c>
      <c r="J746" s="116" t="s">
        <v>6875</v>
      </c>
      <c r="K746" t="s">
        <v>6835</v>
      </c>
      <c r="L746" t="s">
        <v>6836</v>
      </c>
    </row>
    <row r="747" spans="1:12" ht="15" customHeight="1" x14ac:dyDescent="0.25">
      <c r="A747" s="111" t="str">
        <f t="shared" si="11"/>
        <v>69008591</v>
      </c>
      <c r="B747" s="117">
        <v>6900859</v>
      </c>
      <c r="C747" s="117">
        <v>1</v>
      </c>
      <c r="D747" s="118" t="s">
        <v>5133</v>
      </c>
      <c r="E747" s="119">
        <v>10137898</v>
      </c>
      <c r="F747" s="116" t="s">
        <v>6849</v>
      </c>
      <c r="G747" s="117">
        <v>45991</v>
      </c>
      <c r="H747" s="118" t="s">
        <v>6443</v>
      </c>
      <c r="I747" s="117">
        <v>143</v>
      </c>
      <c r="J747" s="116" t="s">
        <v>6875</v>
      </c>
      <c r="K747" t="s">
        <v>6837</v>
      </c>
      <c r="L747" t="s">
        <v>6838</v>
      </c>
    </row>
    <row r="748" spans="1:12" ht="15" customHeight="1" x14ac:dyDescent="0.25">
      <c r="A748" s="111" t="str">
        <f t="shared" si="11"/>
        <v>79551102</v>
      </c>
      <c r="B748" s="117">
        <v>7955110</v>
      </c>
      <c r="C748" s="117">
        <v>2</v>
      </c>
      <c r="D748" s="118" t="s">
        <v>5143</v>
      </c>
      <c r="E748" s="119">
        <v>13809738</v>
      </c>
      <c r="F748" s="116" t="s">
        <v>6849</v>
      </c>
      <c r="G748" s="117">
        <v>45991</v>
      </c>
      <c r="H748" s="118" t="s">
        <v>6443</v>
      </c>
      <c r="I748" s="117">
        <v>143</v>
      </c>
      <c r="J748" s="116" t="s">
        <v>6875</v>
      </c>
      <c r="K748" t="s">
        <v>6837</v>
      </c>
      <c r="L748" t="s">
        <v>6838</v>
      </c>
    </row>
    <row r="749" spans="1:12" ht="15" customHeight="1" x14ac:dyDescent="0.25">
      <c r="A749" s="111" t="str">
        <f t="shared" si="11"/>
        <v>136857271</v>
      </c>
      <c r="B749" s="117">
        <v>13685727</v>
      </c>
      <c r="C749" s="117">
        <v>1</v>
      </c>
      <c r="D749" s="118" t="s">
        <v>5185</v>
      </c>
      <c r="E749" s="119">
        <v>19680406</v>
      </c>
      <c r="F749" s="116" t="s">
        <v>6853</v>
      </c>
      <c r="G749" s="117">
        <v>45991</v>
      </c>
      <c r="H749" s="118" t="s">
        <v>6443</v>
      </c>
      <c r="I749" s="117">
        <v>143</v>
      </c>
      <c r="J749" s="116" t="s">
        <v>6875</v>
      </c>
      <c r="K749" t="s">
        <v>6835</v>
      </c>
      <c r="L749" t="s">
        <v>6836</v>
      </c>
    </row>
    <row r="750" spans="1:12" ht="15" customHeight="1" x14ac:dyDescent="0.25">
      <c r="A750" s="111" t="str">
        <f t="shared" si="11"/>
        <v>58484534</v>
      </c>
      <c r="B750" s="117">
        <v>5848453</v>
      </c>
      <c r="C750" s="117">
        <v>4</v>
      </c>
      <c r="D750" s="118" t="s">
        <v>5203</v>
      </c>
      <c r="E750" s="119">
        <v>13599357</v>
      </c>
      <c r="F750" s="116" t="s">
        <v>6860</v>
      </c>
      <c r="G750" s="117">
        <v>45991</v>
      </c>
      <c r="H750" s="118" t="s">
        <v>6443</v>
      </c>
      <c r="I750" s="117">
        <v>143</v>
      </c>
      <c r="J750" s="116" t="s">
        <v>6875</v>
      </c>
      <c r="K750" t="s">
        <v>6837</v>
      </c>
      <c r="L750" t="s">
        <v>6838</v>
      </c>
    </row>
    <row r="751" spans="1:12" ht="15" customHeight="1" x14ac:dyDescent="0.25">
      <c r="A751" s="111" t="str">
        <f t="shared" si="11"/>
        <v>99221672</v>
      </c>
      <c r="B751" s="117">
        <v>9922167</v>
      </c>
      <c r="C751" s="117">
        <v>2</v>
      </c>
      <c r="D751" s="118" t="s">
        <v>5215</v>
      </c>
      <c r="E751" s="119">
        <v>16879134</v>
      </c>
      <c r="F751" s="116" t="s">
        <v>6853</v>
      </c>
      <c r="G751" s="117">
        <v>45991</v>
      </c>
      <c r="H751" s="118" t="s">
        <v>6443</v>
      </c>
      <c r="I751" s="117">
        <v>143</v>
      </c>
      <c r="J751" s="116" t="s">
        <v>6875</v>
      </c>
      <c r="K751" t="s">
        <v>6835</v>
      </c>
      <c r="L751" t="s">
        <v>6836</v>
      </c>
    </row>
    <row r="752" spans="1:12" ht="15" customHeight="1" x14ac:dyDescent="0.25">
      <c r="A752" s="111" t="str">
        <f t="shared" si="11"/>
        <v>104259742</v>
      </c>
      <c r="B752" s="117">
        <v>10425974</v>
      </c>
      <c r="C752" s="117">
        <v>2</v>
      </c>
      <c r="D752" s="118" t="s">
        <v>5243</v>
      </c>
      <c r="E752" s="119" t="s">
        <v>5244</v>
      </c>
      <c r="F752" s="116" t="s">
        <v>6853</v>
      </c>
      <c r="G752" s="117">
        <v>45991</v>
      </c>
      <c r="H752" s="118" t="s">
        <v>6443</v>
      </c>
      <c r="I752" s="117">
        <v>143</v>
      </c>
      <c r="J752" s="116" t="s">
        <v>6875</v>
      </c>
      <c r="K752" t="s">
        <v>6835</v>
      </c>
      <c r="L752" t="s">
        <v>6836</v>
      </c>
    </row>
    <row r="753" spans="1:12" ht="15" customHeight="1" x14ac:dyDescent="0.25">
      <c r="A753" s="111" t="str">
        <f t="shared" si="11"/>
        <v>81829782</v>
      </c>
      <c r="B753" s="117">
        <v>8182978</v>
      </c>
      <c r="C753" s="117">
        <v>2</v>
      </c>
      <c r="D753" s="118" t="s">
        <v>5366</v>
      </c>
      <c r="E753" s="119">
        <v>22848016</v>
      </c>
      <c r="F753" s="116" t="s">
        <v>6860</v>
      </c>
      <c r="G753" s="117">
        <v>45991</v>
      </c>
      <c r="H753" s="118" t="s">
        <v>6443</v>
      </c>
      <c r="I753" s="117">
        <v>143</v>
      </c>
      <c r="J753" s="116" t="s">
        <v>6875</v>
      </c>
      <c r="K753" t="s">
        <v>6837</v>
      </c>
      <c r="L753" t="s">
        <v>6838</v>
      </c>
    </row>
    <row r="754" spans="1:12" ht="15" customHeight="1" x14ac:dyDescent="0.25">
      <c r="A754" s="111" t="str">
        <f t="shared" si="11"/>
        <v>111340106</v>
      </c>
      <c r="B754" s="117">
        <v>11134010</v>
      </c>
      <c r="C754" s="117">
        <v>6</v>
      </c>
      <c r="D754" s="118" t="s">
        <v>5435</v>
      </c>
      <c r="E754" s="119">
        <v>18323754</v>
      </c>
      <c r="F754" s="116" t="s">
        <v>6849</v>
      </c>
      <c r="G754" s="117">
        <v>45991</v>
      </c>
      <c r="H754" s="118" t="s">
        <v>6443</v>
      </c>
      <c r="I754" s="117">
        <v>143</v>
      </c>
      <c r="J754" s="116" t="s">
        <v>6875</v>
      </c>
      <c r="K754" t="s">
        <v>6837</v>
      </c>
      <c r="L754" t="s">
        <v>6838</v>
      </c>
    </row>
    <row r="755" spans="1:12" ht="15" customHeight="1" x14ac:dyDescent="0.25">
      <c r="A755" s="111" t="str">
        <f t="shared" si="11"/>
        <v>111173941</v>
      </c>
      <c r="B755" s="117">
        <v>11117394</v>
      </c>
      <c r="C755" s="117">
        <v>1</v>
      </c>
      <c r="D755" s="118" t="s">
        <v>5565</v>
      </c>
      <c r="E755" s="119">
        <v>17283668</v>
      </c>
      <c r="F755" s="116" t="s">
        <v>6860</v>
      </c>
      <c r="G755" s="117">
        <v>45991</v>
      </c>
      <c r="H755" s="118" t="s">
        <v>6443</v>
      </c>
      <c r="I755" s="117">
        <v>143</v>
      </c>
      <c r="J755" s="116" t="s">
        <v>6875</v>
      </c>
      <c r="K755" t="s">
        <v>6837</v>
      </c>
      <c r="L755" t="s">
        <v>6838</v>
      </c>
    </row>
    <row r="756" spans="1:12" ht="15" customHeight="1" x14ac:dyDescent="0.25">
      <c r="A756" s="111" t="str">
        <f t="shared" si="11"/>
        <v>79193603</v>
      </c>
      <c r="B756" s="117">
        <v>7919360</v>
      </c>
      <c r="C756" s="117">
        <v>3</v>
      </c>
      <c r="D756" s="118" t="s">
        <v>5578</v>
      </c>
      <c r="E756" s="119">
        <v>18466948</v>
      </c>
      <c r="F756" s="116" t="s">
        <v>6860</v>
      </c>
      <c r="G756" s="117">
        <v>45991</v>
      </c>
      <c r="H756" s="118" t="s">
        <v>6443</v>
      </c>
      <c r="I756" s="117">
        <v>143</v>
      </c>
      <c r="J756" s="116" t="s">
        <v>6875</v>
      </c>
      <c r="K756" t="s">
        <v>6837</v>
      </c>
      <c r="L756" t="s">
        <v>6838</v>
      </c>
    </row>
    <row r="757" spans="1:12" ht="15" customHeight="1" x14ac:dyDescent="0.25">
      <c r="A757" s="111" t="str">
        <f t="shared" si="11"/>
        <v>81677604</v>
      </c>
      <c r="B757" s="117">
        <v>8167760</v>
      </c>
      <c r="C757" s="117">
        <v>4</v>
      </c>
      <c r="D757" s="118" t="s">
        <v>5639</v>
      </c>
      <c r="E757" s="119">
        <v>7485755</v>
      </c>
      <c r="F757" s="116" t="s">
        <v>6853</v>
      </c>
      <c r="G757" s="117">
        <v>45991</v>
      </c>
      <c r="H757" s="118" t="s">
        <v>6443</v>
      </c>
      <c r="I757" s="117">
        <v>143</v>
      </c>
      <c r="J757" s="116" t="s">
        <v>6875</v>
      </c>
      <c r="K757" t="s">
        <v>6835</v>
      </c>
      <c r="L757" t="s">
        <v>6836</v>
      </c>
    </row>
    <row r="758" spans="1:12" ht="15" customHeight="1" x14ac:dyDescent="0.25">
      <c r="A758" s="111" t="str">
        <f t="shared" si="11"/>
        <v>115656402</v>
      </c>
      <c r="B758" s="117">
        <v>11565640</v>
      </c>
      <c r="C758" s="117">
        <v>2</v>
      </c>
      <c r="D758" s="118" t="s">
        <v>5722</v>
      </c>
      <c r="E758" s="119">
        <v>10252887</v>
      </c>
      <c r="F758" s="116" t="s">
        <v>6858</v>
      </c>
      <c r="G758" s="117">
        <v>45991</v>
      </c>
      <c r="H758" s="118" t="s">
        <v>6443</v>
      </c>
      <c r="I758" s="117">
        <v>143</v>
      </c>
      <c r="J758" s="116" t="s">
        <v>6875</v>
      </c>
      <c r="K758" t="s">
        <v>6837</v>
      </c>
      <c r="L758" t="s">
        <v>6838</v>
      </c>
    </row>
    <row r="759" spans="1:12" ht="15" customHeight="1" x14ac:dyDescent="0.25">
      <c r="A759" s="111" t="str">
        <f t="shared" si="11"/>
        <v>103949532</v>
      </c>
      <c r="B759" s="117">
        <v>10394953</v>
      </c>
      <c r="C759" s="117">
        <v>2</v>
      </c>
      <c r="D759" s="118" t="s">
        <v>5726</v>
      </c>
      <c r="E759" s="119">
        <v>23464508</v>
      </c>
      <c r="F759" s="116" t="s">
        <v>6853</v>
      </c>
      <c r="G759" s="117">
        <v>45991</v>
      </c>
      <c r="H759" s="118" t="s">
        <v>6443</v>
      </c>
      <c r="I759" s="117">
        <v>143</v>
      </c>
      <c r="J759" s="116" t="s">
        <v>6875</v>
      </c>
      <c r="K759" t="s">
        <v>6835</v>
      </c>
      <c r="L759" t="s">
        <v>6836</v>
      </c>
    </row>
    <row r="760" spans="1:12" ht="15" customHeight="1" x14ac:dyDescent="0.25">
      <c r="A760" s="111" t="str">
        <f t="shared" si="11"/>
        <v>131529441</v>
      </c>
      <c r="B760" s="117">
        <v>13152944</v>
      </c>
      <c r="C760" s="117">
        <v>1</v>
      </c>
      <c r="D760" s="118" t="s">
        <v>5745</v>
      </c>
      <c r="E760" s="119">
        <v>15500781</v>
      </c>
      <c r="F760" s="116" t="s">
        <v>6853</v>
      </c>
      <c r="G760" s="117">
        <v>45991</v>
      </c>
      <c r="H760" s="118" t="s">
        <v>6443</v>
      </c>
      <c r="I760" s="117">
        <v>143</v>
      </c>
      <c r="J760" s="116" t="s">
        <v>6875</v>
      </c>
      <c r="K760" t="s">
        <v>6835</v>
      </c>
      <c r="L760" t="s">
        <v>6836</v>
      </c>
    </row>
    <row r="761" spans="1:12" ht="15" customHeight="1" x14ac:dyDescent="0.25">
      <c r="A761" s="111" t="str">
        <f t="shared" si="11"/>
        <v>117049254</v>
      </c>
      <c r="B761" s="117">
        <v>11704925</v>
      </c>
      <c r="C761" s="117">
        <v>4</v>
      </c>
      <c r="D761" s="118" t="s">
        <v>5815</v>
      </c>
      <c r="E761" s="119" t="s">
        <v>5816</v>
      </c>
      <c r="F761" s="116" t="s">
        <v>6858</v>
      </c>
      <c r="G761" s="117">
        <v>45991</v>
      </c>
      <c r="H761" s="118" t="s">
        <v>6443</v>
      </c>
      <c r="I761" s="117">
        <v>143</v>
      </c>
      <c r="J761" s="116" t="s">
        <v>6875</v>
      </c>
      <c r="K761" t="s">
        <v>6837</v>
      </c>
      <c r="L761" t="s">
        <v>6838</v>
      </c>
    </row>
    <row r="762" spans="1:12" ht="15" customHeight="1" x14ac:dyDescent="0.25">
      <c r="A762" s="111" t="str">
        <f t="shared" si="11"/>
        <v>120601972</v>
      </c>
      <c r="B762" s="117">
        <v>12060197</v>
      </c>
      <c r="C762" s="117">
        <v>2</v>
      </c>
      <c r="D762" s="118" t="s">
        <v>5862</v>
      </c>
      <c r="E762" s="119" t="s">
        <v>5863</v>
      </c>
      <c r="F762" s="116" t="s">
        <v>6860</v>
      </c>
      <c r="G762" s="117">
        <v>45991</v>
      </c>
      <c r="H762" s="118" t="s">
        <v>6443</v>
      </c>
      <c r="I762" s="117">
        <v>143</v>
      </c>
      <c r="J762" s="116" t="s">
        <v>6875</v>
      </c>
      <c r="K762" t="s">
        <v>6837</v>
      </c>
      <c r="L762" t="s">
        <v>6838</v>
      </c>
    </row>
    <row r="763" spans="1:12" ht="15" customHeight="1" x14ac:dyDescent="0.25">
      <c r="A763" s="111" t="str">
        <f t="shared" si="11"/>
        <v>82039331</v>
      </c>
      <c r="B763" s="117">
        <v>8203933</v>
      </c>
      <c r="C763" s="117">
        <v>1</v>
      </c>
      <c r="D763" s="118" t="s">
        <v>5866</v>
      </c>
      <c r="E763" s="119">
        <v>19836134</v>
      </c>
      <c r="F763" s="116" t="s">
        <v>6860</v>
      </c>
      <c r="G763" s="117">
        <v>45991</v>
      </c>
      <c r="H763" s="118" t="s">
        <v>6443</v>
      </c>
      <c r="I763" s="117">
        <v>143</v>
      </c>
      <c r="J763" s="116" t="s">
        <v>6875</v>
      </c>
      <c r="K763" t="s">
        <v>6837</v>
      </c>
      <c r="L763" t="s">
        <v>6838</v>
      </c>
    </row>
    <row r="764" spans="1:12" ht="15" customHeight="1" x14ac:dyDescent="0.25">
      <c r="A764" s="111" t="str">
        <f t="shared" si="11"/>
        <v>114805802</v>
      </c>
      <c r="B764" s="120">
        <v>11480580</v>
      </c>
      <c r="C764" s="120">
        <v>2</v>
      </c>
      <c r="D764" s="120" t="s">
        <v>5913</v>
      </c>
      <c r="E764" s="121" t="s">
        <v>5914</v>
      </c>
      <c r="F764" s="116" t="s">
        <v>6854</v>
      </c>
      <c r="G764" s="120">
        <v>45991</v>
      </c>
      <c r="H764" s="120" t="s">
        <v>6443</v>
      </c>
      <c r="I764" s="120">
        <v>143</v>
      </c>
      <c r="J764" s="116" t="s">
        <v>6875</v>
      </c>
      <c r="K764" t="s">
        <v>6837</v>
      </c>
      <c r="L764" t="s">
        <v>6838</v>
      </c>
    </row>
    <row r="765" spans="1:12" ht="15" customHeight="1" x14ac:dyDescent="0.25">
      <c r="A765" s="111" t="str">
        <f t="shared" si="11"/>
        <v>139952851</v>
      </c>
      <c r="B765" s="117">
        <v>13995285</v>
      </c>
      <c r="C765" s="117">
        <v>1</v>
      </c>
      <c r="D765" s="118" t="s">
        <v>5927</v>
      </c>
      <c r="E765" s="119" t="s">
        <v>5928</v>
      </c>
      <c r="F765" s="116" t="s">
        <v>6853</v>
      </c>
      <c r="G765" s="117">
        <v>45991</v>
      </c>
      <c r="H765" s="118" t="s">
        <v>6443</v>
      </c>
      <c r="I765" s="117">
        <v>143</v>
      </c>
      <c r="J765" s="116" t="s">
        <v>6875</v>
      </c>
      <c r="K765" t="s">
        <v>6835</v>
      </c>
      <c r="L765" t="s">
        <v>6836</v>
      </c>
    </row>
    <row r="766" spans="1:12" ht="15" customHeight="1" x14ac:dyDescent="0.25">
      <c r="A766" s="111" t="str">
        <f t="shared" si="11"/>
        <v>32871663</v>
      </c>
      <c r="B766" s="117">
        <v>3287166</v>
      </c>
      <c r="C766" s="117">
        <v>3</v>
      </c>
      <c r="D766" s="118" t="s">
        <v>5968</v>
      </c>
      <c r="E766" s="119">
        <v>9368688</v>
      </c>
      <c r="F766" s="116" t="s">
        <v>6860</v>
      </c>
      <c r="G766" s="117">
        <v>45991</v>
      </c>
      <c r="H766" s="118" t="s">
        <v>6443</v>
      </c>
      <c r="I766" s="117">
        <v>143</v>
      </c>
      <c r="J766" s="116" t="s">
        <v>6875</v>
      </c>
      <c r="K766" t="s">
        <v>6837</v>
      </c>
      <c r="L766" t="s">
        <v>6838</v>
      </c>
    </row>
    <row r="767" spans="1:12" ht="15" customHeight="1" x14ac:dyDescent="0.25">
      <c r="A767" s="111" t="str">
        <f t="shared" si="11"/>
        <v>86012402</v>
      </c>
      <c r="B767" s="117">
        <v>8601240</v>
      </c>
      <c r="C767" s="117">
        <v>2</v>
      </c>
      <c r="D767" s="118" t="s">
        <v>6096</v>
      </c>
      <c r="E767" s="119">
        <v>14695737</v>
      </c>
      <c r="F767" s="116" t="s">
        <v>6849</v>
      </c>
      <c r="G767" s="117">
        <v>45991</v>
      </c>
      <c r="H767" s="118" t="s">
        <v>6443</v>
      </c>
      <c r="I767" s="117">
        <v>143</v>
      </c>
      <c r="J767" s="116" t="s">
        <v>6875</v>
      </c>
      <c r="K767" t="s">
        <v>6837</v>
      </c>
      <c r="L767" t="s">
        <v>6838</v>
      </c>
    </row>
    <row r="768" spans="1:12" ht="15" customHeight="1" x14ac:dyDescent="0.25">
      <c r="A768" s="111" t="str">
        <f t="shared" si="11"/>
        <v>134477981</v>
      </c>
      <c r="B768" s="117">
        <v>13447798</v>
      </c>
      <c r="C768" s="117">
        <v>1</v>
      </c>
      <c r="D768" s="118" t="s">
        <v>6119</v>
      </c>
      <c r="E768" s="119" t="s">
        <v>6120</v>
      </c>
      <c r="F768" s="116" t="s">
        <v>6849</v>
      </c>
      <c r="G768" s="117">
        <v>45991</v>
      </c>
      <c r="H768" s="118" t="s">
        <v>6443</v>
      </c>
      <c r="I768" s="117">
        <v>143</v>
      </c>
      <c r="J768" s="116" t="s">
        <v>6875</v>
      </c>
      <c r="K768" t="s">
        <v>6837</v>
      </c>
      <c r="L768" t="s">
        <v>6838</v>
      </c>
    </row>
    <row r="769" spans="1:12" ht="15" customHeight="1" x14ac:dyDescent="0.25">
      <c r="A769" s="111" t="str">
        <f t="shared" si="11"/>
        <v>72299634</v>
      </c>
      <c r="B769" s="120">
        <v>7229963</v>
      </c>
      <c r="C769" s="120">
        <v>4</v>
      </c>
      <c r="D769" s="120" t="s">
        <v>6211</v>
      </c>
      <c r="E769" s="121">
        <v>17396959</v>
      </c>
      <c r="F769" s="116" t="s">
        <v>6854</v>
      </c>
      <c r="G769" s="120">
        <v>45991</v>
      </c>
      <c r="H769" s="120" t="s">
        <v>6443</v>
      </c>
      <c r="I769" s="120">
        <v>143</v>
      </c>
      <c r="J769" s="116" t="s">
        <v>6875</v>
      </c>
      <c r="K769" t="s">
        <v>6837</v>
      </c>
      <c r="L769" t="s">
        <v>6838</v>
      </c>
    </row>
    <row r="770" spans="1:12" ht="15" customHeight="1" x14ac:dyDescent="0.25">
      <c r="A770" s="111" t="str">
        <f t="shared" ref="A770:A833" si="12">CONCATENATE(B770,C770)</f>
        <v>103136202</v>
      </c>
      <c r="B770" s="117">
        <v>10313620</v>
      </c>
      <c r="C770" s="117">
        <v>2</v>
      </c>
      <c r="D770" s="118" t="s">
        <v>6277</v>
      </c>
      <c r="E770" s="119">
        <v>5474038</v>
      </c>
      <c r="F770" s="116" t="s">
        <v>6853</v>
      </c>
      <c r="G770" s="117">
        <v>45991</v>
      </c>
      <c r="H770" s="118" t="s">
        <v>6443</v>
      </c>
      <c r="I770" s="117">
        <v>143</v>
      </c>
      <c r="J770" s="116" t="s">
        <v>6875</v>
      </c>
      <c r="K770" t="s">
        <v>6835</v>
      </c>
      <c r="L770" t="s">
        <v>6836</v>
      </c>
    </row>
    <row r="771" spans="1:12" ht="15" customHeight="1" x14ac:dyDescent="0.25">
      <c r="A771" s="111" t="str">
        <f t="shared" si="12"/>
        <v>101611812</v>
      </c>
      <c r="B771" s="117">
        <v>10161181</v>
      </c>
      <c r="C771" s="117">
        <v>2</v>
      </c>
      <c r="D771" s="118" t="s">
        <v>6356</v>
      </c>
      <c r="E771" s="119">
        <v>16188750</v>
      </c>
      <c r="F771" s="116" t="s">
        <v>6858</v>
      </c>
      <c r="G771" s="117">
        <v>45991</v>
      </c>
      <c r="H771" s="118" t="s">
        <v>6443</v>
      </c>
      <c r="I771" s="117">
        <v>143</v>
      </c>
      <c r="J771" s="116" t="s">
        <v>6875</v>
      </c>
      <c r="K771" t="s">
        <v>6837</v>
      </c>
      <c r="L771" t="s">
        <v>6838</v>
      </c>
    </row>
    <row r="772" spans="1:12" ht="15" customHeight="1" x14ac:dyDescent="0.25">
      <c r="A772" s="111" t="str">
        <f t="shared" si="12"/>
        <v>28737221</v>
      </c>
      <c r="B772" s="117">
        <v>2873722</v>
      </c>
      <c r="C772" s="117">
        <v>1</v>
      </c>
      <c r="D772" s="118" t="s">
        <v>6386</v>
      </c>
      <c r="E772" s="119">
        <v>7143865</v>
      </c>
      <c r="F772" s="116" t="s">
        <v>6860</v>
      </c>
      <c r="G772" s="117">
        <v>45991</v>
      </c>
      <c r="H772" s="118" t="s">
        <v>6443</v>
      </c>
      <c r="I772" s="117">
        <v>143</v>
      </c>
      <c r="J772" s="116" t="s">
        <v>6875</v>
      </c>
      <c r="K772" t="s">
        <v>6839</v>
      </c>
      <c r="L772" t="s">
        <v>6840</v>
      </c>
    </row>
    <row r="773" spans="1:12" ht="15" customHeight="1" x14ac:dyDescent="0.25">
      <c r="A773" s="111" t="str">
        <f t="shared" si="12"/>
        <v>116128731</v>
      </c>
      <c r="B773" s="117">
        <v>11612873</v>
      </c>
      <c r="C773" s="117">
        <v>1</v>
      </c>
      <c r="D773" s="118" t="s">
        <v>1975</v>
      </c>
      <c r="E773" s="119" t="s">
        <v>1976</v>
      </c>
      <c r="F773" s="116" t="s">
        <v>6853</v>
      </c>
      <c r="G773" s="117">
        <v>73538</v>
      </c>
      <c r="H773" s="118" t="s">
        <v>6454</v>
      </c>
      <c r="I773" s="117">
        <v>36</v>
      </c>
      <c r="J773" s="116" t="s">
        <v>6874</v>
      </c>
      <c r="K773" t="s">
        <v>6835</v>
      </c>
      <c r="L773" t="s">
        <v>6836</v>
      </c>
    </row>
    <row r="774" spans="1:12" ht="15" customHeight="1" x14ac:dyDescent="0.25">
      <c r="A774" s="111" t="str">
        <f t="shared" si="12"/>
        <v>119996274</v>
      </c>
      <c r="B774" s="117">
        <v>11999627</v>
      </c>
      <c r="C774" s="117">
        <v>4</v>
      </c>
      <c r="D774" s="118" t="s">
        <v>1979</v>
      </c>
      <c r="E774" s="119" t="s">
        <v>1980</v>
      </c>
      <c r="F774" s="116" t="s">
        <v>6853</v>
      </c>
      <c r="G774" s="117">
        <v>73538</v>
      </c>
      <c r="H774" s="118" t="s">
        <v>6454</v>
      </c>
      <c r="I774" s="117">
        <v>36</v>
      </c>
      <c r="J774" s="116" t="s">
        <v>6874</v>
      </c>
      <c r="K774" t="s">
        <v>6835</v>
      </c>
      <c r="L774" t="s">
        <v>6836</v>
      </c>
    </row>
    <row r="775" spans="1:12" ht="15" customHeight="1" x14ac:dyDescent="0.25">
      <c r="A775" s="111" t="str">
        <f t="shared" si="12"/>
        <v>87704993</v>
      </c>
      <c r="B775" s="117">
        <v>8770499</v>
      </c>
      <c r="C775" s="117">
        <v>3</v>
      </c>
      <c r="D775" s="118" t="s">
        <v>2027</v>
      </c>
      <c r="E775" s="119" t="s">
        <v>2028</v>
      </c>
      <c r="F775" s="116" t="s">
        <v>6860</v>
      </c>
      <c r="G775" s="117">
        <v>73538</v>
      </c>
      <c r="H775" s="118" t="s">
        <v>6454</v>
      </c>
      <c r="I775" s="117">
        <v>36</v>
      </c>
      <c r="J775" s="116" t="s">
        <v>6874</v>
      </c>
      <c r="K775" t="s">
        <v>6837</v>
      </c>
      <c r="L775" t="s">
        <v>6838</v>
      </c>
    </row>
    <row r="776" spans="1:12" ht="15" customHeight="1" x14ac:dyDescent="0.25">
      <c r="A776" s="111" t="str">
        <f t="shared" si="12"/>
        <v>72461093</v>
      </c>
      <c r="B776" s="117">
        <v>7246109</v>
      </c>
      <c r="C776" s="117">
        <v>3</v>
      </c>
      <c r="D776" s="118" t="s">
        <v>2059</v>
      </c>
      <c r="E776" s="119">
        <v>10939389</v>
      </c>
      <c r="F776" s="116" t="s">
        <v>6849</v>
      </c>
      <c r="G776" s="117">
        <v>73538</v>
      </c>
      <c r="H776" s="118" t="s">
        <v>6454</v>
      </c>
      <c r="I776" s="117">
        <v>36</v>
      </c>
      <c r="J776" s="116" t="s">
        <v>6874</v>
      </c>
      <c r="K776" t="s">
        <v>6837</v>
      </c>
      <c r="L776" t="s">
        <v>6838</v>
      </c>
    </row>
    <row r="777" spans="1:12" ht="15" customHeight="1" x14ac:dyDescent="0.25">
      <c r="A777" s="111" t="str">
        <f t="shared" si="12"/>
        <v>74134763</v>
      </c>
      <c r="B777" s="117">
        <v>7413476</v>
      </c>
      <c r="C777" s="117">
        <v>3</v>
      </c>
      <c r="D777" s="118" t="s">
        <v>2288</v>
      </c>
      <c r="E777" s="119">
        <v>10745347</v>
      </c>
      <c r="F777" s="116" t="s">
        <v>6858</v>
      </c>
      <c r="G777" s="117">
        <v>73538</v>
      </c>
      <c r="H777" s="118" t="s">
        <v>6454</v>
      </c>
      <c r="I777" s="117">
        <v>36</v>
      </c>
      <c r="J777" s="116" t="s">
        <v>6874</v>
      </c>
      <c r="K777" t="s">
        <v>6837</v>
      </c>
      <c r="L777" t="s">
        <v>6838</v>
      </c>
    </row>
    <row r="778" spans="1:12" ht="15" customHeight="1" x14ac:dyDescent="0.25">
      <c r="A778" s="111" t="str">
        <f t="shared" si="12"/>
        <v>55185073</v>
      </c>
      <c r="B778" s="117">
        <v>5518507</v>
      </c>
      <c r="C778" s="117">
        <v>3</v>
      </c>
      <c r="D778" s="118" t="s">
        <v>2304</v>
      </c>
      <c r="E778" s="119">
        <v>11493295</v>
      </c>
      <c r="F778" s="116" t="s">
        <v>6849</v>
      </c>
      <c r="G778" s="117">
        <v>73538</v>
      </c>
      <c r="H778" s="118" t="s">
        <v>6454</v>
      </c>
      <c r="I778" s="117">
        <v>36</v>
      </c>
      <c r="J778" s="116" t="s">
        <v>6874</v>
      </c>
      <c r="K778" t="s">
        <v>6837</v>
      </c>
      <c r="L778" t="s">
        <v>6838</v>
      </c>
    </row>
    <row r="779" spans="1:12" ht="15" customHeight="1" x14ac:dyDescent="0.25">
      <c r="A779" s="111" t="str">
        <f t="shared" si="12"/>
        <v>71901301</v>
      </c>
      <c r="B779" s="117">
        <v>7190130</v>
      </c>
      <c r="C779" s="117">
        <v>1</v>
      </c>
      <c r="D779" s="118" t="s">
        <v>2394</v>
      </c>
      <c r="E779" s="119">
        <v>115366702</v>
      </c>
      <c r="F779" s="116" t="s">
        <v>6857</v>
      </c>
      <c r="G779" s="117">
        <v>73538</v>
      </c>
      <c r="H779" s="118" t="s">
        <v>6454</v>
      </c>
      <c r="I779" s="117">
        <v>36</v>
      </c>
      <c r="J779" s="116" t="s">
        <v>6874</v>
      </c>
      <c r="K779" t="s">
        <v>6837</v>
      </c>
      <c r="L779" t="s">
        <v>6838</v>
      </c>
    </row>
    <row r="780" spans="1:12" ht="15" customHeight="1" x14ac:dyDescent="0.25">
      <c r="A780" s="111" t="str">
        <f t="shared" si="12"/>
        <v>100256012</v>
      </c>
      <c r="B780" s="117">
        <v>10025601</v>
      </c>
      <c r="C780" s="117">
        <v>2</v>
      </c>
      <c r="D780" s="118" t="s">
        <v>2408</v>
      </c>
      <c r="E780" s="119" t="s">
        <v>2409</v>
      </c>
      <c r="F780" s="116" t="s">
        <v>6861</v>
      </c>
      <c r="G780" s="117">
        <v>73538</v>
      </c>
      <c r="H780" s="118" t="s">
        <v>6454</v>
      </c>
      <c r="I780" s="117">
        <v>36</v>
      </c>
      <c r="J780" s="116" t="s">
        <v>6874</v>
      </c>
      <c r="K780" t="s">
        <v>6837</v>
      </c>
      <c r="L780" t="s">
        <v>6838</v>
      </c>
    </row>
    <row r="781" spans="1:12" ht="15" customHeight="1" x14ac:dyDescent="0.25">
      <c r="A781" s="111" t="str">
        <f t="shared" si="12"/>
        <v>111882362</v>
      </c>
      <c r="B781" s="117">
        <v>11188236</v>
      </c>
      <c r="C781" s="117">
        <v>2</v>
      </c>
      <c r="D781" s="118" t="s">
        <v>2467</v>
      </c>
      <c r="E781" s="119">
        <v>11725999</v>
      </c>
      <c r="F781" s="116" t="s">
        <v>6853</v>
      </c>
      <c r="G781" s="117">
        <v>73538</v>
      </c>
      <c r="H781" s="118" t="s">
        <v>6454</v>
      </c>
      <c r="I781" s="117">
        <v>36</v>
      </c>
      <c r="J781" s="116" t="s">
        <v>6874</v>
      </c>
      <c r="K781" t="s">
        <v>6835</v>
      </c>
      <c r="L781" t="s">
        <v>6836</v>
      </c>
    </row>
    <row r="782" spans="1:12" ht="15" customHeight="1" x14ac:dyDescent="0.25">
      <c r="A782" s="111" t="str">
        <f t="shared" si="12"/>
        <v>103938941</v>
      </c>
      <c r="B782" s="117">
        <v>10393894</v>
      </c>
      <c r="C782" s="117">
        <v>1</v>
      </c>
      <c r="D782" s="118" t="s">
        <v>2481</v>
      </c>
      <c r="E782" s="119">
        <v>14659827</v>
      </c>
      <c r="F782" s="116" t="s">
        <v>6861</v>
      </c>
      <c r="G782" s="117">
        <v>73538</v>
      </c>
      <c r="H782" s="118" t="s">
        <v>6454</v>
      </c>
      <c r="I782" s="117">
        <v>36</v>
      </c>
      <c r="J782" s="116" t="s">
        <v>6874</v>
      </c>
      <c r="K782" t="s">
        <v>6837</v>
      </c>
      <c r="L782" t="s">
        <v>6838</v>
      </c>
    </row>
    <row r="783" spans="1:12" ht="15" customHeight="1" x14ac:dyDescent="0.25">
      <c r="A783" s="111" t="str">
        <f t="shared" si="12"/>
        <v>139247951</v>
      </c>
      <c r="B783" s="117">
        <v>13924795</v>
      </c>
      <c r="C783" s="117">
        <v>1</v>
      </c>
      <c r="D783" s="118" t="s">
        <v>2606</v>
      </c>
      <c r="E783" s="119" t="s">
        <v>2607</v>
      </c>
      <c r="F783" s="116" t="s">
        <v>6858</v>
      </c>
      <c r="G783" s="117">
        <v>73538</v>
      </c>
      <c r="H783" s="118" t="s">
        <v>6454</v>
      </c>
      <c r="I783" s="117">
        <v>36</v>
      </c>
      <c r="J783" s="116" t="s">
        <v>6874</v>
      </c>
      <c r="K783" t="s">
        <v>6837</v>
      </c>
      <c r="L783" t="s">
        <v>6838</v>
      </c>
    </row>
    <row r="784" spans="1:12" ht="15" customHeight="1" x14ac:dyDescent="0.25">
      <c r="A784" s="111" t="str">
        <f t="shared" si="12"/>
        <v>100255582</v>
      </c>
      <c r="B784" s="117">
        <v>10025558</v>
      </c>
      <c r="C784" s="117">
        <v>2</v>
      </c>
      <c r="D784" s="118" t="s">
        <v>2643</v>
      </c>
      <c r="E784" s="119" t="s">
        <v>2644</v>
      </c>
      <c r="F784" s="116" t="s">
        <v>6861</v>
      </c>
      <c r="G784" s="117">
        <v>73538</v>
      </c>
      <c r="H784" s="118" t="s">
        <v>6454</v>
      </c>
      <c r="I784" s="117">
        <v>36</v>
      </c>
      <c r="J784" s="116" t="s">
        <v>6874</v>
      </c>
      <c r="K784" t="s">
        <v>6837</v>
      </c>
      <c r="L784" t="s">
        <v>6838</v>
      </c>
    </row>
    <row r="785" spans="1:12" ht="15" customHeight="1" x14ac:dyDescent="0.25">
      <c r="A785" s="111" t="str">
        <f t="shared" si="12"/>
        <v>117572312</v>
      </c>
      <c r="B785" s="117">
        <v>11757231</v>
      </c>
      <c r="C785" s="117">
        <v>2</v>
      </c>
      <c r="D785" s="118" t="s">
        <v>2646</v>
      </c>
      <c r="E785" s="119" t="s">
        <v>2647</v>
      </c>
      <c r="F785" s="116" t="s">
        <v>6853</v>
      </c>
      <c r="G785" s="117">
        <v>73538</v>
      </c>
      <c r="H785" s="118" t="s">
        <v>6454</v>
      </c>
      <c r="I785" s="117">
        <v>36</v>
      </c>
      <c r="J785" s="116" t="s">
        <v>6874</v>
      </c>
      <c r="K785" t="s">
        <v>6835</v>
      </c>
      <c r="L785" t="s">
        <v>6836</v>
      </c>
    </row>
    <row r="786" spans="1:12" ht="15" customHeight="1" x14ac:dyDescent="0.25">
      <c r="A786" s="111" t="str">
        <f t="shared" si="12"/>
        <v>98406673</v>
      </c>
      <c r="B786" s="117">
        <v>9840667</v>
      </c>
      <c r="C786" s="117">
        <v>3</v>
      </c>
      <c r="D786" s="118" t="s">
        <v>2698</v>
      </c>
      <c r="E786" s="119">
        <v>15594297</v>
      </c>
      <c r="F786" s="116" t="s">
        <v>6853</v>
      </c>
      <c r="G786" s="117">
        <v>73538</v>
      </c>
      <c r="H786" s="118" t="s">
        <v>6454</v>
      </c>
      <c r="I786" s="117">
        <v>36</v>
      </c>
      <c r="J786" s="116" t="s">
        <v>6874</v>
      </c>
      <c r="K786" t="s">
        <v>6835</v>
      </c>
      <c r="L786" t="s">
        <v>6836</v>
      </c>
    </row>
    <row r="787" spans="1:12" ht="15" customHeight="1" x14ac:dyDescent="0.25">
      <c r="A787" s="111" t="str">
        <f t="shared" si="12"/>
        <v>101062503</v>
      </c>
      <c r="B787" s="117">
        <v>10106250</v>
      </c>
      <c r="C787" s="117">
        <v>3</v>
      </c>
      <c r="D787" s="118" t="s">
        <v>2866</v>
      </c>
      <c r="E787" s="119" t="s">
        <v>2867</v>
      </c>
      <c r="F787" s="116" t="s">
        <v>6853</v>
      </c>
      <c r="G787" s="117">
        <v>73538</v>
      </c>
      <c r="H787" s="118" t="s">
        <v>6454</v>
      </c>
      <c r="I787" s="117">
        <v>36</v>
      </c>
      <c r="J787" s="116" t="s">
        <v>6874</v>
      </c>
      <c r="K787" t="s">
        <v>6835</v>
      </c>
      <c r="L787" t="s">
        <v>6836</v>
      </c>
    </row>
    <row r="788" spans="1:12" ht="15" customHeight="1" x14ac:dyDescent="0.25">
      <c r="A788" s="111" t="str">
        <f t="shared" si="12"/>
        <v>99537232</v>
      </c>
      <c r="B788" s="117">
        <v>9953723</v>
      </c>
      <c r="C788" s="117">
        <v>2</v>
      </c>
      <c r="D788" s="118" t="s">
        <v>2883</v>
      </c>
      <c r="E788" s="119">
        <v>10495420</v>
      </c>
      <c r="F788" s="116" t="s">
        <v>6861</v>
      </c>
      <c r="G788" s="117">
        <v>73538</v>
      </c>
      <c r="H788" s="118" t="s">
        <v>6454</v>
      </c>
      <c r="I788" s="117">
        <v>36</v>
      </c>
      <c r="J788" s="116" t="s">
        <v>6874</v>
      </c>
      <c r="K788" t="s">
        <v>6837</v>
      </c>
      <c r="L788" t="s">
        <v>6838</v>
      </c>
    </row>
    <row r="789" spans="1:12" ht="15" customHeight="1" x14ac:dyDescent="0.25">
      <c r="A789" s="111" t="str">
        <f t="shared" si="12"/>
        <v>101063883</v>
      </c>
      <c r="B789" s="117">
        <v>10106388</v>
      </c>
      <c r="C789" s="117">
        <v>3</v>
      </c>
      <c r="D789" s="118" t="s">
        <v>2926</v>
      </c>
      <c r="E789" s="119" t="s">
        <v>2927</v>
      </c>
      <c r="F789" s="116" t="s">
        <v>6861</v>
      </c>
      <c r="G789" s="117">
        <v>73538</v>
      </c>
      <c r="H789" s="118" t="s">
        <v>6454</v>
      </c>
      <c r="I789" s="117">
        <v>36</v>
      </c>
      <c r="J789" s="116" t="s">
        <v>6874</v>
      </c>
      <c r="K789" t="s">
        <v>6837</v>
      </c>
      <c r="L789" t="s">
        <v>6838</v>
      </c>
    </row>
    <row r="790" spans="1:12" ht="15" customHeight="1" x14ac:dyDescent="0.25">
      <c r="A790" s="111" t="str">
        <f t="shared" si="12"/>
        <v>129827752</v>
      </c>
      <c r="B790" s="117">
        <v>12982775</v>
      </c>
      <c r="C790" s="117">
        <v>2</v>
      </c>
      <c r="D790" s="118" t="s">
        <v>2988</v>
      </c>
      <c r="E790" s="119" t="s">
        <v>2989</v>
      </c>
      <c r="F790" s="116" t="s">
        <v>6853</v>
      </c>
      <c r="G790" s="117">
        <v>73538</v>
      </c>
      <c r="H790" s="118" t="s">
        <v>6454</v>
      </c>
      <c r="I790" s="117">
        <v>36</v>
      </c>
      <c r="J790" s="116" t="s">
        <v>6874</v>
      </c>
      <c r="K790" t="s">
        <v>6835</v>
      </c>
      <c r="L790" t="s">
        <v>6836</v>
      </c>
    </row>
    <row r="791" spans="1:12" ht="15" customHeight="1" x14ac:dyDescent="0.25">
      <c r="A791" s="111" t="str">
        <f t="shared" si="12"/>
        <v>115016012</v>
      </c>
      <c r="B791" s="117">
        <v>11501601</v>
      </c>
      <c r="C791" s="117">
        <v>2</v>
      </c>
      <c r="D791" s="118" t="s">
        <v>3025</v>
      </c>
      <c r="E791" s="119" t="s">
        <v>3026</v>
      </c>
      <c r="F791" s="116" t="s">
        <v>6853</v>
      </c>
      <c r="G791" s="117">
        <v>73538</v>
      </c>
      <c r="H791" s="118" t="s">
        <v>6454</v>
      </c>
      <c r="I791" s="117">
        <v>36</v>
      </c>
      <c r="J791" s="116" t="s">
        <v>6874</v>
      </c>
      <c r="K791" t="s">
        <v>6835</v>
      </c>
      <c r="L791" t="s">
        <v>6836</v>
      </c>
    </row>
    <row r="792" spans="1:12" ht="15" customHeight="1" x14ac:dyDescent="0.25">
      <c r="A792" s="111" t="str">
        <f t="shared" si="12"/>
        <v>113563391</v>
      </c>
      <c r="B792" s="117">
        <v>11356339</v>
      </c>
      <c r="C792" s="117">
        <v>1</v>
      </c>
      <c r="D792" s="118" t="s">
        <v>3089</v>
      </c>
      <c r="E792" s="119" t="s">
        <v>3090</v>
      </c>
      <c r="F792" s="116" t="s">
        <v>6858</v>
      </c>
      <c r="G792" s="117">
        <v>73538</v>
      </c>
      <c r="H792" s="118" t="s">
        <v>6454</v>
      </c>
      <c r="I792" s="117">
        <v>36</v>
      </c>
      <c r="J792" s="116" t="s">
        <v>6874</v>
      </c>
      <c r="K792" t="s">
        <v>6837</v>
      </c>
      <c r="L792" t="s">
        <v>6838</v>
      </c>
    </row>
    <row r="793" spans="1:12" ht="15" customHeight="1" x14ac:dyDescent="0.25">
      <c r="A793" s="111" t="str">
        <f t="shared" si="12"/>
        <v>114267922</v>
      </c>
      <c r="B793" s="117">
        <v>11426792</v>
      </c>
      <c r="C793" s="117">
        <v>2</v>
      </c>
      <c r="D793" s="118" t="s">
        <v>3137</v>
      </c>
      <c r="E793" s="119" t="s">
        <v>3138</v>
      </c>
      <c r="F793" s="116" t="s">
        <v>6853</v>
      </c>
      <c r="G793" s="117">
        <v>73538</v>
      </c>
      <c r="H793" s="118" t="s">
        <v>6454</v>
      </c>
      <c r="I793" s="117">
        <v>36</v>
      </c>
      <c r="J793" s="116" t="s">
        <v>6874</v>
      </c>
      <c r="K793" t="s">
        <v>6835</v>
      </c>
      <c r="L793" t="s">
        <v>6836</v>
      </c>
    </row>
    <row r="794" spans="1:12" ht="15" customHeight="1" x14ac:dyDescent="0.25">
      <c r="A794" s="111" t="str">
        <f t="shared" si="12"/>
        <v>114109171</v>
      </c>
      <c r="B794" s="117">
        <v>11410917</v>
      </c>
      <c r="C794" s="117">
        <v>1</v>
      </c>
      <c r="D794" s="118" t="s">
        <v>3177</v>
      </c>
      <c r="E794" s="119" t="s">
        <v>3178</v>
      </c>
      <c r="F794" s="116" t="s">
        <v>6853</v>
      </c>
      <c r="G794" s="117">
        <v>73538</v>
      </c>
      <c r="H794" s="118" t="s">
        <v>6454</v>
      </c>
      <c r="I794" s="117">
        <v>36</v>
      </c>
      <c r="J794" s="116" t="s">
        <v>6874</v>
      </c>
      <c r="K794" t="s">
        <v>6835</v>
      </c>
      <c r="L794" t="s">
        <v>6836</v>
      </c>
    </row>
    <row r="795" spans="1:12" ht="15" customHeight="1" x14ac:dyDescent="0.25">
      <c r="A795" s="111" t="str">
        <f t="shared" si="12"/>
        <v>130611611</v>
      </c>
      <c r="B795" s="120">
        <v>13061161</v>
      </c>
      <c r="C795" s="120">
        <v>1</v>
      </c>
      <c r="D795" s="120" t="s">
        <v>3273</v>
      </c>
      <c r="E795" s="121" t="s">
        <v>3274</v>
      </c>
      <c r="F795" s="116" t="s">
        <v>6854</v>
      </c>
      <c r="G795" s="120">
        <v>73538</v>
      </c>
      <c r="H795" s="120" t="s">
        <v>6454</v>
      </c>
      <c r="I795" s="120">
        <v>36</v>
      </c>
      <c r="J795" s="116" t="s">
        <v>6874</v>
      </c>
      <c r="K795" t="s">
        <v>6837</v>
      </c>
      <c r="L795" t="s">
        <v>6838</v>
      </c>
    </row>
    <row r="796" spans="1:12" ht="15" customHeight="1" x14ac:dyDescent="0.25">
      <c r="A796" s="111" t="str">
        <f t="shared" si="12"/>
        <v>69236162</v>
      </c>
      <c r="B796" s="117">
        <v>6923616</v>
      </c>
      <c r="C796" s="117">
        <v>2</v>
      </c>
      <c r="D796" s="118" t="s">
        <v>3499</v>
      </c>
      <c r="E796" s="119" t="s">
        <v>3500</v>
      </c>
      <c r="F796" s="116" t="s">
        <v>6853</v>
      </c>
      <c r="G796" s="117">
        <v>73538</v>
      </c>
      <c r="H796" s="118" t="s">
        <v>6454</v>
      </c>
      <c r="I796" s="117">
        <v>36</v>
      </c>
      <c r="J796" s="116" t="s">
        <v>6874</v>
      </c>
      <c r="K796" t="s">
        <v>6835</v>
      </c>
      <c r="L796" t="s">
        <v>6836</v>
      </c>
    </row>
    <row r="797" spans="1:12" ht="15" customHeight="1" x14ac:dyDescent="0.25">
      <c r="A797" s="111" t="str">
        <f t="shared" si="12"/>
        <v>111176062</v>
      </c>
      <c r="B797" s="117">
        <v>11117606</v>
      </c>
      <c r="C797" s="117">
        <v>2</v>
      </c>
      <c r="D797" s="118" t="s">
        <v>3524</v>
      </c>
      <c r="E797" s="119" t="s">
        <v>3525</v>
      </c>
      <c r="F797" s="116" t="s">
        <v>6853</v>
      </c>
      <c r="G797" s="117">
        <v>73538</v>
      </c>
      <c r="H797" s="118" t="s">
        <v>6454</v>
      </c>
      <c r="I797" s="117">
        <v>36</v>
      </c>
      <c r="J797" s="116" t="s">
        <v>6874</v>
      </c>
      <c r="K797" t="s">
        <v>6835</v>
      </c>
      <c r="L797" t="s">
        <v>6836</v>
      </c>
    </row>
    <row r="798" spans="1:12" ht="15" customHeight="1" x14ac:dyDescent="0.25">
      <c r="A798" s="111" t="str">
        <f t="shared" si="12"/>
        <v>103634392</v>
      </c>
      <c r="B798" s="117">
        <v>10363439</v>
      </c>
      <c r="C798" s="117">
        <v>2</v>
      </c>
      <c r="D798" s="118" t="s">
        <v>3538</v>
      </c>
      <c r="E798" s="119" t="s">
        <v>3539</v>
      </c>
      <c r="F798" s="116" t="s">
        <v>6853</v>
      </c>
      <c r="G798" s="117">
        <v>73538</v>
      </c>
      <c r="H798" s="118" t="s">
        <v>6454</v>
      </c>
      <c r="I798" s="117">
        <v>36</v>
      </c>
      <c r="J798" s="116" t="s">
        <v>6874</v>
      </c>
      <c r="K798" t="s">
        <v>6835</v>
      </c>
      <c r="L798" t="s">
        <v>6836</v>
      </c>
    </row>
    <row r="799" spans="1:12" ht="15" customHeight="1" x14ac:dyDescent="0.25">
      <c r="A799" s="111" t="str">
        <f t="shared" si="12"/>
        <v>113338202</v>
      </c>
      <c r="B799" s="117">
        <v>11333820</v>
      </c>
      <c r="C799" s="117">
        <v>2</v>
      </c>
      <c r="D799" s="118" t="s">
        <v>3600</v>
      </c>
      <c r="E799" s="119" t="s">
        <v>3601</v>
      </c>
      <c r="F799" s="116" t="s">
        <v>6853</v>
      </c>
      <c r="G799" s="117">
        <v>73538</v>
      </c>
      <c r="H799" s="118" t="s">
        <v>6454</v>
      </c>
      <c r="I799" s="117">
        <v>36</v>
      </c>
      <c r="J799" s="116" t="s">
        <v>6874</v>
      </c>
      <c r="K799" t="s">
        <v>6835</v>
      </c>
      <c r="L799" t="s">
        <v>6836</v>
      </c>
    </row>
    <row r="800" spans="1:12" ht="15" customHeight="1" x14ac:dyDescent="0.25">
      <c r="A800" s="111" t="str">
        <f t="shared" si="12"/>
        <v>118897551</v>
      </c>
      <c r="B800" s="117">
        <v>11889755</v>
      </c>
      <c r="C800" s="117">
        <v>1</v>
      </c>
      <c r="D800" s="118" t="s">
        <v>3626</v>
      </c>
      <c r="E800" s="119" t="s">
        <v>3627</v>
      </c>
      <c r="F800" s="116" t="s">
        <v>6853</v>
      </c>
      <c r="G800" s="117">
        <v>73538</v>
      </c>
      <c r="H800" s="118" t="s">
        <v>6454</v>
      </c>
      <c r="I800" s="117">
        <v>36</v>
      </c>
      <c r="J800" s="116" t="s">
        <v>6874</v>
      </c>
      <c r="K800" t="s">
        <v>6835</v>
      </c>
      <c r="L800" t="s">
        <v>6836</v>
      </c>
    </row>
    <row r="801" spans="1:12" ht="15" customHeight="1" x14ac:dyDescent="0.25">
      <c r="A801" s="111" t="str">
        <f t="shared" si="12"/>
        <v>100321253</v>
      </c>
      <c r="B801" s="117">
        <v>10032125</v>
      </c>
      <c r="C801" s="117">
        <v>3</v>
      </c>
      <c r="D801" s="118" t="s">
        <v>3637</v>
      </c>
      <c r="E801" s="119">
        <v>15524966</v>
      </c>
      <c r="F801" s="116" t="s">
        <v>6853</v>
      </c>
      <c r="G801" s="117">
        <v>73538</v>
      </c>
      <c r="H801" s="118" t="s">
        <v>6454</v>
      </c>
      <c r="I801" s="117">
        <v>36</v>
      </c>
      <c r="J801" s="116" t="s">
        <v>6874</v>
      </c>
      <c r="K801" t="s">
        <v>6835</v>
      </c>
      <c r="L801" t="s">
        <v>6836</v>
      </c>
    </row>
    <row r="802" spans="1:12" ht="15" customHeight="1" x14ac:dyDescent="0.25">
      <c r="A802" s="111" t="str">
        <f t="shared" si="12"/>
        <v>119108962</v>
      </c>
      <c r="B802" s="117">
        <v>11910896</v>
      </c>
      <c r="C802" s="117">
        <v>2</v>
      </c>
      <c r="D802" s="118" t="s">
        <v>3660</v>
      </c>
      <c r="E802" s="119">
        <v>8190112</v>
      </c>
      <c r="F802" s="116" t="s">
        <v>6860</v>
      </c>
      <c r="G802" s="117">
        <v>73538</v>
      </c>
      <c r="H802" s="118" t="s">
        <v>6454</v>
      </c>
      <c r="I802" s="117">
        <v>36</v>
      </c>
      <c r="J802" s="116" t="s">
        <v>6874</v>
      </c>
      <c r="K802" t="s">
        <v>6837</v>
      </c>
      <c r="L802" t="s">
        <v>6838</v>
      </c>
    </row>
    <row r="803" spans="1:12" ht="15" customHeight="1" x14ac:dyDescent="0.25">
      <c r="A803" s="111" t="str">
        <f t="shared" si="12"/>
        <v>111157502</v>
      </c>
      <c r="B803" s="117">
        <v>11115750</v>
      </c>
      <c r="C803" s="117">
        <v>2</v>
      </c>
      <c r="D803" s="118" t="s">
        <v>3671</v>
      </c>
      <c r="E803" s="119" t="s">
        <v>3672</v>
      </c>
      <c r="F803" s="116" t="s">
        <v>6853</v>
      </c>
      <c r="G803" s="117">
        <v>73538</v>
      </c>
      <c r="H803" s="118" t="s">
        <v>6454</v>
      </c>
      <c r="I803" s="117">
        <v>36</v>
      </c>
      <c r="J803" s="116" t="s">
        <v>6874</v>
      </c>
      <c r="K803" t="s">
        <v>6835</v>
      </c>
      <c r="L803" t="s">
        <v>6836</v>
      </c>
    </row>
    <row r="804" spans="1:12" ht="15" customHeight="1" x14ac:dyDescent="0.25">
      <c r="A804" s="111" t="str">
        <f t="shared" si="12"/>
        <v>62907351</v>
      </c>
      <c r="B804" s="117">
        <v>6290735</v>
      </c>
      <c r="C804" s="117">
        <v>1</v>
      </c>
      <c r="D804" s="118" t="s">
        <v>3731</v>
      </c>
      <c r="E804" s="119">
        <v>9339576</v>
      </c>
      <c r="F804" s="116" t="s">
        <v>6849</v>
      </c>
      <c r="G804" s="117">
        <v>73538</v>
      </c>
      <c r="H804" s="118" t="s">
        <v>6454</v>
      </c>
      <c r="I804" s="117">
        <v>36</v>
      </c>
      <c r="J804" s="116" t="s">
        <v>6874</v>
      </c>
      <c r="K804" t="s">
        <v>6837</v>
      </c>
      <c r="L804" t="s">
        <v>6838</v>
      </c>
    </row>
    <row r="805" spans="1:12" ht="15" customHeight="1" x14ac:dyDescent="0.25">
      <c r="A805" s="111" t="str">
        <f t="shared" si="12"/>
        <v>81171002</v>
      </c>
      <c r="B805" s="117">
        <v>8117100</v>
      </c>
      <c r="C805" s="117">
        <v>2</v>
      </c>
      <c r="D805" s="118" t="s">
        <v>3839</v>
      </c>
      <c r="E805" s="119">
        <v>5004347</v>
      </c>
      <c r="F805" s="116" t="s">
        <v>6858</v>
      </c>
      <c r="G805" s="117">
        <v>73538</v>
      </c>
      <c r="H805" s="118" t="s">
        <v>6454</v>
      </c>
      <c r="I805" s="117">
        <v>36</v>
      </c>
      <c r="J805" s="116" t="s">
        <v>6874</v>
      </c>
      <c r="K805" t="s">
        <v>6837</v>
      </c>
      <c r="L805" t="s">
        <v>6838</v>
      </c>
    </row>
    <row r="806" spans="1:12" ht="15" customHeight="1" x14ac:dyDescent="0.25">
      <c r="A806" s="111" t="str">
        <f t="shared" si="12"/>
        <v>114914252</v>
      </c>
      <c r="B806" s="117">
        <v>11491425</v>
      </c>
      <c r="C806" s="117">
        <v>2</v>
      </c>
      <c r="D806" s="118" t="s">
        <v>3935</v>
      </c>
      <c r="E806" s="119" t="s">
        <v>3936</v>
      </c>
      <c r="F806" s="116" t="s">
        <v>6853</v>
      </c>
      <c r="G806" s="117">
        <v>73538</v>
      </c>
      <c r="H806" s="118" t="s">
        <v>6454</v>
      </c>
      <c r="I806" s="117">
        <v>36</v>
      </c>
      <c r="J806" s="116" t="s">
        <v>6874</v>
      </c>
      <c r="K806" t="s">
        <v>6835</v>
      </c>
      <c r="L806" t="s">
        <v>6836</v>
      </c>
    </row>
    <row r="807" spans="1:12" ht="15" customHeight="1" x14ac:dyDescent="0.25">
      <c r="A807" s="111" t="str">
        <f t="shared" si="12"/>
        <v>111885222</v>
      </c>
      <c r="B807" s="117">
        <v>11188522</v>
      </c>
      <c r="C807" s="117">
        <v>2</v>
      </c>
      <c r="D807" s="118" t="s">
        <v>3943</v>
      </c>
      <c r="E807" s="119" t="s">
        <v>3944</v>
      </c>
      <c r="F807" s="116" t="s">
        <v>6858</v>
      </c>
      <c r="G807" s="117">
        <v>73538</v>
      </c>
      <c r="H807" s="118" t="s">
        <v>6454</v>
      </c>
      <c r="I807" s="117">
        <v>36</v>
      </c>
      <c r="J807" s="116" t="s">
        <v>6874</v>
      </c>
      <c r="K807" t="s">
        <v>6837</v>
      </c>
      <c r="L807" t="s">
        <v>6838</v>
      </c>
    </row>
    <row r="808" spans="1:12" ht="15" customHeight="1" x14ac:dyDescent="0.25">
      <c r="A808" s="111" t="str">
        <f t="shared" si="12"/>
        <v>88281554</v>
      </c>
      <c r="B808" s="117">
        <v>8828155</v>
      </c>
      <c r="C808" s="117">
        <v>4</v>
      </c>
      <c r="D808" s="118" t="s">
        <v>3949</v>
      </c>
      <c r="E808" s="119" t="s">
        <v>3950</v>
      </c>
      <c r="F808" s="116" t="s">
        <v>6853</v>
      </c>
      <c r="G808" s="117">
        <v>73538</v>
      </c>
      <c r="H808" s="118" t="s">
        <v>6454</v>
      </c>
      <c r="I808" s="117">
        <v>36</v>
      </c>
      <c r="J808" s="116" t="s">
        <v>6874</v>
      </c>
      <c r="K808" t="s">
        <v>6835</v>
      </c>
      <c r="L808" t="s">
        <v>6836</v>
      </c>
    </row>
    <row r="809" spans="1:12" ht="15" customHeight="1" x14ac:dyDescent="0.25">
      <c r="A809" s="111" t="str">
        <f t="shared" si="12"/>
        <v>72386302</v>
      </c>
      <c r="B809" s="117">
        <v>7238630</v>
      </c>
      <c r="C809" s="117">
        <v>2</v>
      </c>
      <c r="D809" s="118" t="s">
        <v>3967</v>
      </c>
      <c r="E809" s="119" t="s">
        <v>3968</v>
      </c>
      <c r="F809" s="116" t="s">
        <v>6853</v>
      </c>
      <c r="G809" s="117">
        <v>73538</v>
      </c>
      <c r="H809" s="118" t="s">
        <v>6454</v>
      </c>
      <c r="I809" s="117">
        <v>36</v>
      </c>
      <c r="J809" s="116" t="s">
        <v>6874</v>
      </c>
      <c r="K809" t="s">
        <v>6835</v>
      </c>
      <c r="L809" t="s">
        <v>6836</v>
      </c>
    </row>
    <row r="810" spans="1:12" ht="15" customHeight="1" x14ac:dyDescent="0.25">
      <c r="A810" s="111" t="str">
        <f t="shared" si="12"/>
        <v>114914372</v>
      </c>
      <c r="B810" s="117">
        <v>11491437</v>
      </c>
      <c r="C810" s="117">
        <v>2</v>
      </c>
      <c r="D810" s="118" t="s">
        <v>4054</v>
      </c>
      <c r="E810" s="119">
        <v>12839481</v>
      </c>
      <c r="F810" s="116" t="s">
        <v>6853</v>
      </c>
      <c r="G810" s="117">
        <v>73538</v>
      </c>
      <c r="H810" s="118" t="s">
        <v>6454</v>
      </c>
      <c r="I810" s="117">
        <v>36</v>
      </c>
      <c r="J810" s="116" t="s">
        <v>6874</v>
      </c>
      <c r="K810" t="s">
        <v>6835</v>
      </c>
      <c r="L810" t="s">
        <v>6836</v>
      </c>
    </row>
    <row r="811" spans="1:12" ht="15" customHeight="1" x14ac:dyDescent="0.25">
      <c r="A811" s="111" t="str">
        <f t="shared" si="12"/>
        <v>112164023</v>
      </c>
      <c r="B811" s="117">
        <v>11216402</v>
      </c>
      <c r="C811" s="117">
        <v>3</v>
      </c>
      <c r="D811" s="118" t="s">
        <v>4063</v>
      </c>
      <c r="E811" s="119" t="s">
        <v>4064</v>
      </c>
      <c r="F811" s="116" t="s">
        <v>6853</v>
      </c>
      <c r="G811" s="117">
        <v>73538</v>
      </c>
      <c r="H811" s="118" t="s">
        <v>6454</v>
      </c>
      <c r="I811" s="117">
        <v>36</v>
      </c>
      <c r="J811" s="116" t="s">
        <v>6874</v>
      </c>
      <c r="K811" t="s">
        <v>6835</v>
      </c>
      <c r="L811" t="s">
        <v>6836</v>
      </c>
    </row>
    <row r="812" spans="1:12" ht="15" customHeight="1" x14ac:dyDescent="0.25">
      <c r="A812" s="111" t="str">
        <f t="shared" si="12"/>
        <v>110972432</v>
      </c>
      <c r="B812" s="117">
        <v>11097243</v>
      </c>
      <c r="C812" s="117">
        <v>2</v>
      </c>
      <c r="D812" s="118" t="s">
        <v>4121</v>
      </c>
      <c r="E812" s="119" t="s">
        <v>4122</v>
      </c>
      <c r="F812" s="116" t="s">
        <v>6849</v>
      </c>
      <c r="G812" s="117">
        <v>73538</v>
      </c>
      <c r="H812" s="118" t="s">
        <v>6454</v>
      </c>
      <c r="I812" s="117">
        <v>36</v>
      </c>
      <c r="J812" s="116" t="s">
        <v>6874</v>
      </c>
      <c r="K812" t="s">
        <v>6837</v>
      </c>
      <c r="L812" t="s">
        <v>6838</v>
      </c>
    </row>
    <row r="813" spans="1:12" ht="15" customHeight="1" x14ac:dyDescent="0.25">
      <c r="A813" s="111" t="str">
        <f t="shared" si="12"/>
        <v>115836422</v>
      </c>
      <c r="B813" s="117">
        <v>11583642</v>
      </c>
      <c r="C813" s="117">
        <v>2</v>
      </c>
      <c r="D813" s="118" t="s">
        <v>4130</v>
      </c>
      <c r="E813" s="119">
        <v>32770617</v>
      </c>
      <c r="F813" s="116" t="s">
        <v>6853</v>
      </c>
      <c r="G813" s="117">
        <v>73538</v>
      </c>
      <c r="H813" s="118" t="s">
        <v>6454</v>
      </c>
      <c r="I813" s="117">
        <v>36</v>
      </c>
      <c r="J813" s="116" t="s">
        <v>6874</v>
      </c>
      <c r="K813" t="s">
        <v>6835</v>
      </c>
      <c r="L813" t="s">
        <v>6836</v>
      </c>
    </row>
    <row r="814" spans="1:12" ht="15" customHeight="1" x14ac:dyDescent="0.25">
      <c r="A814" s="111" t="str">
        <f t="shared" si="12"/>
        <v>114913223</v>
      </c>
      <c r="B814" s="117">
        <v>11491322</v>
      </c>
      <c r="C814" s="117">
        <v>3</v>
      </c>
      <c r="D814" s="118" t="s">
        <v>4137</v>
      </c>
      <c r="E814" s="119" t="s">
        <v>4138</v>
      </c>
      <c r="F814" s="116" t="s">
        <v>6858</v>
      </c>
      <c r="G814" s="117">
        <v>73538</v>
      </c>
      <c r="H814" s="118" t="s">
        <v>6454</v>
      </c>
      <c r="I814" s="117">
        <v>36</v>
      </c>
      <c r="J814" s="116" t="s">
        <v>6874</v>
      </c>
      <c r="K814" t="s">
        <v>6837</v>
      </c>
      <c r="L814" t="s">
        <v>6838</v>
      </c>
    </row>
    <row r="815" spans="1:12" ht="15" customHeight="1" x14ac:dyDescent="0.25">
      <c r="A815" s="111" t="str">
        <f t="shared" si="12"/>
        <v>115014181</v>
      </c>
      <c r="B815" s="117">
        <v>11501418</v>
      </c>
      <c r="C815" s="117">
        <v>1</v>
      </c>
      <c r="D815" s="118" t="s">
        <v>4261</v>
      </c>
      <c r="E815" s="119" t="s">
        <v>4262</v>
      </c>
      <c r="F815" s="116" t="s">
        <v>6853</v>
      </c>
      <c r="G815" s="117">
        <v>73538</v>
      </c>
      <c r="H815" s="118" t="s">
        <v>6454</v>
      </c>
      <c r="I815" s="117">
        <v>36</v>
      </c>
      <c r="J815" s="116" t="s">
        <v>6874</v>
      </c>
      <c r="K815" t="s">
        <v>6835</v>
      </c>
      <c r="L815" t="s">
        <v>6836</v>
      </c>
    </row>
    <row r="816" spans="1:12" ht="15" customHeight="1" x14ac:dyDescent="0.25">
      <c r="A816" s="111" t="str">
        <f t="shared" si="12"/>
        <v>114056502</v>
      </c>
      <c r="B816" s="117">
        <v>11405650</v>
      </c>
      <c r="C816" s="117">
        <v>2</v>
      </c>
      <c r="D816" s="118" t="s">
        <v>4274</v>
      </c>
      <c r="E816" s="119" t="s">
        <v>4275</v>
      </c>
      <c r="F816" s="116" t="s">
        <v>6853</v>
      </c>
      <c r="G816" s="117">
        <v>73538</v>
      </c>
      <c r="H816" s="118" t="s">
        <v>6454</v>
      </c>
      <c r="I816" s="117">
        <v>36</v>
      </c>
      <c r="J816" s="116" t="s">
        <v>6874</v>
      </c>
      <c r="K816" t="s">
        <v>6835</v>
      </c>
      <c r="L816" t="s">
        <v>6836</v>
      </c>
    </row>
    <row r="817" spans="1:12" ht="15" customHeight="1" x14ac:dyDescent="0.25">
      <c r="A817" s="111" t="str">
        <f t="shared" si="12"/>
        <v>115614272</v>
      </c>
      <c r="B817" s="117">
        <v>11561427</v>
      </c>
      <c r="C817" s="117">
        <v>2</v>
      </c>
      <c r="D817" s="118" t="s">
        <v>4305</v>
      </c>
      <c r="E817" s="119" t="s">
        <v>4306</v>
      </c>
      <c r="F817" s="116" t="s">
        <v>6858</v>
      </c>
      <c r="G817" s="117">
        <v>73538</v>
      </c>
      <c r="H817" s="118" t="s">
        <v>6454</v>
      </c>
      <c r="I817" s="117">
        <v>36</v>
      </c>
      <c r="J817" s="116" t="s">
        <v>6874</v>
      </c>
      <c r="K817" t="s">
        <v>6837</v>
      </c>
      <c r="L817" t="s">
        <v>6838</v>
      </c>
    </row>
    <row r="818" spans="1:12" ht="15" customHeight="1" x14ac:dyDescent="0.25">
      <c r="A818" s="111" t="str">
        <f t="shared" si="12"/>
        <v>114105651</v>
      </c>
      <c r="B818" s="117">
        <v>11410565</v>
      </c>
      <c r="C818" s="117">
        <v>1</v>
      </c>
      <c r="D818" s="118" t="s">
        <v>4327</v>
      </c>
      <c r="E818" s="119" t="s">
        <v>4328</v>
      </c>
      <c r="F818" s="116" t="s">
        <v>6853</v>
      </c>
      <c r="G818" s="117">
        <v>73538</v>
      </c>
      <c r="H818" s="118" t="s">
        <v>6454</v>
      </c>
      <c r="I818" s="117">
        <v>36</v>
      </c>
      <c r="J818" s="116" t="s">
        <v>6874</v>
      </c>
      <c r="K818" t="s">
        <v>6835</v>
      </c>
      <c r="L818" t="s">
        <v>6836</v>
      </c>
    </row>
    <row r="819" spans="1:12" ht="15" customHeight="1" x14ac:dyDescent="0.25">
      <c r="A819" s="111" t="str">
        <f t="shared" si="12"/>
        <v>69184752</v>
      </c>
      <c r="B819" s="117">
        <v>6918475</v>
      </c>
      <c r="C819" s="117">
        <v>2</v>
      </c>
      <c r="D819" s="118" t="s">
        <v>4444</v>
      </c>
      <c r="E819" s="119" t="s">
        <v>4445</v>
      </c>
      <c r="F819" s="116" t="s">
        <v>6861</v>
      </c>
      <c r="G819" s="117">
        <v>73538</v>
      </c>
      <c r="H819" s="118" t="s">
        <v>6454</v>
      </c>
      <c r="I819" s="117">
        <v>36</v>
      </c>
      <c r="J819" s="116" t="s">
        <v>6874</v>
      </c>
      <c r="K819" t="s">
        <v>6837</v>
      </c>
      <c r="L819" t="s">
        <v>6838</v>
      </c>
    </row>
    <row r="820" spans="1:12" ht="15" customHeight="1" x14ac:dyDescent="0.25">
      <c r="A820" s="111" t="str">
        <f t="shared" si="12"/>
        <v>105507682</v>
      </c>
      <c r="B820" s="117">
        <v>10550768</v>
      </c>
      <c r="C820" s="117">
        <v>2</v>
      </c>
      <c r="D820" s="118" t="s">
        <v>4459</v>
      </c>
      <c r="E820" s="119" t="s">
        <v>4460</v>
      </c>
      <c r="F820" s="116" t="s">
        <v>6853</v>
      </c>
      <c r="G820" s="117">
        <v>73538</v>
      </c>
      <c r="H820" s="118" t="s">
        <v>6454</v>
      </c>
      <c r="I820" s="117">
        <v>36</v>
      </c>
      <c r="J820" s="116" t="s">
        <v>6874</v>
      </c>
      <c r="K820" t="s">
        <v>6835</v>
      </c>
      <c r="L820" t="s">
        <v>6836</v>
      </c>
    </row>
    <row r="821" spans="1:12" ht="15" customHeight="1" x14ac:dyDescent="0.25">
      <c r="A821" s="111" t="str">
        <f t="shared" si="12"/>
        <v>120210904</v>
      </c>
      <c r="B821" s="117">
        <v>12021090</v>
      </c>
      <c r="C821" s="117">
        <v>4</v>
      </c>
      <c r="D821" s="118" t="s">
        <v>4466</v>
      </c>
      <c r="E821" s="119">
        <v>19676818</v>
      </c>
      <c r="F821" s="116" t="s">
        <v>6853</v>
      </c>
      <c r="G821" s="117">
        <v>73538</v>
      </c>
      <c r="H821" s="118" t="s">
        <v>6454</v>
      </c>
      <c r="I821" s="117">
        <v>36</v>
      </c>
      <c r="J821" s="116" t="s">
        <v>6874</v>
      </c>
      <c r="K821" t="s">
        <v>6835</v>
      </c>
      <c r="L821" t="s">
        <v>6836</v>
      </c>
    </row>
    <row r="822" spans="1:12" ht="15" customHeight="1" x14ac:dyDescent="0.25">
      <c r="A822" s="111" t="str">
        <f t="shared" si="12"/>
        <v>114109051</v>
      </c>
      <c r="B822" s="117">
        <v>11410905</v>
      </c>
      <c r="C822" s="117">
        <v>1</v>
      </c>
      <c r="D822" s="118" t="s">
        <v>4568</v>
      </c>
      <c r="E822" s="119">
        <v>16169480</v>
      </c>
      <c r="F822" s="116" t="s">
        <v>6853</v>
      </c>
      <c r="G822" s="117">
        <v>73538</v>
      </c>
      <c r="H822" s="118" t="s">
        <v>6454</v>
      </c>
      <c r="I822" s="117">
        <v>36</v>
      </c>
      <c r="J822" s="116" t="s">
        <v>6874</v>
      </c>
      <c r="K822" t="s">
        <v>6835</v>
      </c>
      <c r="L822" t="s">
        <v>6836</v>
      </c>
    </row>
    <row r="823" spans="1:12" ht="15" customHeight="1" x14ac:dyDescent="0.25">
      <c r="A823" s="111" t="str">
        <f t="shared" si="12"/>
        <v>120629002</v>
      </c>
      <c r="B823" s="117">
        <v>12062900</v>
      </c>
      <c r="C823" s="117">
        <v>2</v>
      </c>
      <c r="D823" s="118" t="s">
        <v>4583</v>
      </c>
      <c r="E823" s="119">
        <v>3129101</v>
      </c>
      <c r="F823" s="116" t="s">
        <v>6858</v>
      </c>
      <c r="G823" s="117">
        <v>73538</v>
      </c>
      <c r="H823" s="118" t="s">
        <v>6454</v>
      </c>
      <c r="I823" s="117">
        <v>36</v>
      </c>
      <c r="J823" s="116" t="s">
        <v>6874</v>
      </c>
      <c r="K823" t="s">
        <v>6837</v>
      </c>
      <c r="L823" t="s">
        <v>6838</v>
      </c>
    </row>
    <row r="824" spans="1:12" ht="15" customHeight="1" x14ac:dyDescent="0.25">
      <c r="A824" s="111" t="str">
        <f t="shared" si="12"/>
        <v>100060003</v>
      </c>
      <c r="B824" s="117">
        <v>10006000</v>
      </c>
      <c r="C824" s="117">
        <v>3</v>
      </c>
      <c r="D824" s="118" t="s">
        <v>4588</v>
      </c>
      <c r="E824" s="119">
        <v>20533632</v>
      </c>
      <c r="F824" s="116" t="s">
        <v>6853</v>
      </c>
      <c r="G824" s="117">
        <v>73538</v>
      </c>
      <c r="H824" s="118" t="s">
        <v>6454</v>
      </c>
      <c r="I824" s="117">
        <v>36</v>
      </c>
      <c r="J824" s="116" t="s">
        <v>6874</v>
      </c>
      <c r="K824" t="s">
        <v>6835</v>
      </c>
      <c r="L824" t="s">
        <v>6836</v>
      </c>
    </row>
    <row r="825" spans="1:12" ht="15" customHeight="1" x14ac:dyDescent="0.25">
      <c r="A825" s="111" t="str">
        <f t="shared" si="12"/>
        <v>114864911</v>
      </c>
      <c r="B825" s="117">
        <v>11486491</v>
      </c>
      <c r="C825" s="117">
        <v>1</v>
      </c>
      <c r="D825" s="118" t="s">
        <v>4629</v>
      </c>
      <c r="E825" s="119">
        <v>2334811</v>
      </c>
      <c r="F825" s="116" t="s">
        <v>6853</v>
      </c>
      <c r="G825" s="117">
        <v>73538</v>
      </c>
      <c r="H825" s="118" t="s">
        <v>6454</v>
      </c>
      <c r="I825" s="117">
        <v>36</v>
      </c>
      <c r="J825" s="116" t="s">
        <v>6874</v>
      </c>
      <c r="K825" t="s">
        <v>6835</v>
      </c>
      <c r="L825" t="s">
        <v>6836</v>
      </c>
    </row>
    <row r="826" spans="1:12" ht="15" customHeight="1" x14ac:dyDescent="0.25">
      <c r="A826" s="111" t="str">
        <f t="shared" si="12"/>
        <v>69125402</v>
      </c>
      <c r="B826" s="117">
        <v>6912540</v>
      </c>
      <c r="C826" s="117">
        <v>2</v>
      </c>
      <c r="D826" s="118" t="s">
        <v>4694</v>
      </c>
      <c r="E826" s="119">
        <v>18113799</v>
      </c>
      <c r="F826" s="116" t="s">
        <v>6853</v>
      </c>
      <c r="G826" s="117">
        <v>73538</v>
      </c>
      <c r="H826" s="118" t="s">
        <v>6454</v>
      </c>
      <c r="I826" s="117">
        <v>36</v>
      </c>
      <c r="J826" s="116" t="s">
        <v>6874</v>
      </c>
      <c r="K826" t="s">
        <v>6835</v>
      </c>
      <c r="L826" t="s">
        <v>6836</v>
      </c>
    </row>
    <row r="827" spans="1:12" ht="15" customHeight="1" x14ac:dyDescent="0.25">
      <c r="A827" s="111" t="str">
        <f t="shared" si="12"/>
        <v>110941022</v>
      </c>
      <c r="B827" s="117">
        <v>11094102</v>
      </c>
      <c r="C827" s="117">
        <v>2</v>
      </c>
      <c r="D827" s="118" t="s">
        <v>4750</v>
      </c>
      <c r="E827" s="119">
        <v>15337522</v>
      </c>
      <c r="F827" s="116" t="s">
        <v>6853</v>
      </c>
      <c r="G827" s="117">
        <v>73538</v>
      </c>
      <c r="H827" s="118" t="s">
        <v>6454</v>
      </c>
      <c r="I827" s="117">
        <v>36</v>
      </c>
      <c r="J827" s="116" t="s">
        <v>6874</v>
      </c>
      <c r="K827" t="s">
        <v>6835</v>
      </c>
      <c r="L827" t="s">
        <v>6836</v>
      </c>
    </row>
    <row r="828" spans="1:12" ht="15" customHeight="1" x14ac:dyDescent="0.25">
      <c r="A828" s="111" t="str">
        <f t="shared" si="12"/>
        <v>72431822</v>
      </c>
      <c r="B828" s="117">
        <v>7243182</v>
      </c>
      <c r="C828" s="117">
        <v>2</v>
      </c>
      <c r="D828" s="118" t="s">
        <v>4815</v>
      </c>
      <c r="E828" s="119">
        <v>13191387</v>
      </c>
      <c r="F828" s="116" t="s">
        <v>6853</v>
      </c>
      <c r="G828" s="117">
        <v>73538</v>
      </c>
      <c r="H828" s="118" t="s">
        <v>6454</v>
      </c>
      <c r="I828" s="117">
        <v>36</v>
      </c>
      <c r="J828" s="116" t="s">
        <v>6874</v>
      </c>
      <c r="K828" t="s">
        <v>6835</v>
      </c>
      <c r="L828" t="s">
        <v>6836</v>
      </c>
    </row>
    <row r="829" spans="1:12" ht="15" customHeight="1" x14ac:dyDescent="0.25">
      <c r="A829" s="111" t="str">
        <f t="shared" si="12"/>
        <v>73559203</v>
      </c>
      <c r="B829" s="117">
        <v>7355920</v>
      </c>
      <c r="C829" s="117">
        <v>3</v>
      </c>
      <c r="D829" s="118" t="s">
        <v>4916</v>
      </c>
      <c r="E829" s="119">
        <v>6286178</v>
      </c>
      <c r="F829" s="116" t="s">
        <v>6849</v>
      </c>
      <c r="G829" s="117">
        <v>73538</v>
      </c>
      <c r="H829" s="118" t="s">
        <v>6454</v>
      </c>
      <c r="I829" s="117">
        <v>36</v>
      </c>
      <c r="J829" s="116" t="s">
        <v>6874</v>
      </c>
      <c r="K829" t="s">
        <v>6837</v>
      </c>
      <c r="L829" t="s">
        <v>6838</v>
      </c>
    </row>
    <row r="830" spans="1:12" ht="15" customHeight="1" x14ac:dyDescent="0.25">
      <c r="A830" s="111" t="str">
        <f t="shared" si="12"/>
        <v>69147802</v>
      </c>
      <c r="B830" s="117">
        <v>6914780</v>
      </c>
      <c r="C830" s="117">
        <v>2</v>
      </c>
      <c r="D830" s="118" t="s">
        <v>4937</v>
      </c>
      <c r="E830" s="119" t="s">
        <v>4938</v>
      </c>
      <c r="F830" s="116" t="s">
        <v>6849</v>
      </c>
      <c r="G830" s="117">
        <v>73538</v>
      </c>
      <c r="H830" s="118" t="s">
        <v>6454</v>
      </c>
      <c r="I830" s="117">
        <v>36</v>
      </c>
      <c r="J830" s="116" t="s">
        <v>6874</v>
      </c>
      <c r="K830" t="s">
        <v>6837</v>
      </c>
      <c r="L830" t="s">
        <v>6838</v>
      </c>
    </row>
    <row r="831" spans="1:12" ht="15" customHeight="1" x14ac:dyDescent="0.25">
      <c r="A831" s="111" t="str">
        <f t="shared" si="12"/>
        <v>71790783</v>
      </c>
      <c r="B831" s="117">
        <v>7179078</v>
      </c>
      <c r="C831" s="117">
        <v>3</v>
      </c>
      <c r="D831" s="118" t="s">
        <v>4942</v>
      </c>
      <c r="E831" s="119" t="s">
        <v>4943</v>
      </c>
      <c r="F831" s="116" t="s">
        <v>6853</v>
      </c>
      <c r="G831" s="117">
        <v>73538</v>
      </c>
      <c r="H831" s="118" t="s">
        <v>6454</v>
      </c>
      <c r="I831" s="117">
        <v>36</v>
      </c>
      <c r="J831" s="116" t="s">
        <v>6874</v>
      </c>
      <c r="K831" t="s">
        <v>6835</v>
      </c>
      <c r="L831" t="s">
        <v>6836</v>
      </c>
    </row>
    <row r="832" spans="1:12" ht="15" customHeight="1" x14ac:dyDescent="0.25">
      <c r="A832" s="111" t="str">
        <f t="shared" si="12"/>
        <v>114056363</v>
      </c>
      <c r="B832" s="117">
        <v>11405636</v>
      </c>
      <c r="C832" s="117">
        <v>3</v>
      </c>
      <c r="D832" s="118" t="s">
        <v>4954</v>
      </c>
      <c r="E832" s="119" t="s">
        <v>4955</v>
      </c>
      <c r="F832" s="116" t="s">
        <v>6853</v>
      </c>
      <c r="G832" s="117">
        <v>73538</v>
      </c>
      <c r="H832" s="118" t="s">
        <v>6454</v>
      </c>
      <c r="I832" s="117">
        <v>36</v>
      </c>
      <c r="J832" s="116" t="s">
        <v>6874</v>
      </c>
      <c r="K832" t="s">
        <v>6835</v>
      </c>
      <c r="L832" t="s">
        <v>6836</v>
      </c>
    </row>
    <row r="833" spans="1:12" ht="15" customHeight="1" x14ac:dyDescent="0.25">
      <c r="A833" s="111" t="str">
        <f t="shared" si="12"/>
        <v>114105411</v>
      </c>
      <c r="B833" s="117">
        <v>11410541</v>
      </c>
      <c r="C833" s="117">
        <v>1</v>
      </c>
      <c r="D833" s="118" t="s">
        <v>4972</v>
      </c>
      <c r="E833" s="119" t="s">
        <v>4973</v>
      </c>
      <c r="F833" s="116" t="s">
        <v>6853</v>
      </c>
      <c r="G833" s="117">
        <v>73538</v>
      </c>
      <c r="H833" s="118" t="s">
        <v>6454</v>
      </c>
      <c r="I833" s="117">
        <v>36</v>
      </c>
      <c r="J833" s="116" t="s">
        <v>6874</v>
      </c>
      <c r="K833" t="s">
        <v>6835</v>
      </c>
      <c r="L833" t="s">
        <v>6836</v>
      </c>
    </row>
    <row r="834" spans="1:12" ht="15" customHeight="1" x14ac:dyDescent="0.25">
      <c r="A834" s="111" t="str">
        <f t="shared" ref="A834:A897" si="13">CONCATENATE(B834,C834)</f>
        <v>122095703</v>
      </c>
      <c r="B834" s="117">
        <v>12209570</v>
      </c>
      <c r="C834" s="117">
        <v>3</v>
      </c>
      <c r="D834" s="118" t="s">
        <v>5028</v>
      </c>
      <c r="E834" s="119" t="s">
        <v>5029</v>
      </c>
      <c r="F834" s="116" t="s">
        <v>6853</v>
      </c>
      <c r="G834" s="117">
        <v>73538</v>
      </c>
      <c r="H834" s="118" t="s">
        <v>6454</v>
      </c>
      <c r="I834" s="117">
        <v>36</v>
      </c>
      <c r="J834" s="116" t="s">
        <v>6874</v>
      </c>
      <c r="K834" t="s">
        <v>6835</v>
      </c>
      <c r="L834" t="s">
        <v>6836</v>
      </c>
    </row>
    <row r="835" spans="1:12" ht="15" customHeight="1" x14ac:dyDescent="0.25">
      <c r="A835" s="111" t="str">
        <f t="shared" si="13"/>
        <v>74309801</v>
      </c>
      <c r="B835" s="117">
        <v>7430980</v>
      </c>
      <c r="C835" s="117">
        <v>1</v>
      </c>
      <c r="D835" s="118" t="s">
        <v>5159</v>
      </c>
      <c r="E835" s="119">
        <v>106743223</v>
      </c>
      <c r="F835" s="116" t="s">
        <v>6853</v>
      </c>
      <c r="G835" s="117">
        <v>73538</v>
      </c>
      <c r="H835" s="118" t="s">
        <v>6454</v>
      </c>
      <c r="I835" s="117">
        <v>36</v>
      </c>
      <c r="J835" s="116" t="s">
        <v>6874</v>
      </c>
      <c r="K835" t="s">
        <v>6835</v>
      </c>
      <c r="L835" t="s">
        <v>6836</v>
      </c>
    </row>
    <row r="836" spans="1:12" ht="15" customHeight="1" x14ac:dyDescent="0.25">
      <c r="A836" s="111" t="str">
        <f t="shared" si="13"/>
        <v>122854682</v>
      </c>
      <c r="B836" s="117">
        <v>12285468</v>
      </c>
      <c r="C836" s="117">
        <v>2</v>
      </c>
      <c r="D836" s="118" t="s">
        <v>5170</v>
      </c>
      <c r="E836" s="119" t="s">
        <v>5171</v>
      </c>
      <c r="F836" s="116" t="s">
        <v>6853</v>
      </c>
      <c r="G836" s="117">
        <v>73538</v>
      </c>
      <c r="H836" s="118" t="s">
        <v>6454</v>
      </c>
      <c r="I836" s="117">
        <v>36</v>
      </c>
      <c r="J836" s="116" t="s">
        <v>6874</v>
      </c>
      <c r="K836" t="s">
        <v>6835</v>
      </c>
      <c r="L836" t="s">
        <v>6836</v>
      </c>
    </row>
    <row r="837" spans="1:12" ht="15" customHeight="1" x14ac:dyDescent="0.25">
      <c r="A837" s="111" t="str">
        <f t="shared" si="13"/>
        <v>129366982</v>
      </c>
      <c r="B837" s="117">
        <v>12936698</v>
      </c>
      <c r="C837" s="117">
        <v>2</v>
      </c>
      <c r="D837" s="118" t="s">
        <v>5177</v>
      </c>
      <c r="E837" s="119" t="s">
        <v>5178</v>
      </c>
      <c r="F837" s="116" t="s">
        <v>6857</v>
      </c>
      <c r="G837" s="117">
        <v>73538</v>
      </c>
      <c r="H837" s="118" t="s">
        <v>6454</v>
      </c>
      <c r="I837" s="117">
        <v>36</v>
      </c>
      <c r="J837" s="116" t="s">
        <v>6874</v>
      </c>
      <c r="K837" t="s">
        <v>6837</v>
      </c>
      <c r="L837" t="s">
        <v>6838</v>
      </c>
    </row>
    <row r="838" spans="1:12" ht="15" customHeight="1" x14ac:dyDescent="0.25">
      <c r="A838" s="111" t="str">
        <f t="shared" si="13"/>
        <v>94127971</v>
      </c>
      <c r="B838" s="117">
        <v>9412797</v>
      </c>
      <c r="C838" s="117">
        <v>1</v>
      </c>
      <c r="D838" s="118" t="s">
        <v>5209</v>
      </c>
      <c r="E838" s="119">
        <v>19340219</v>
      </c>
      <c r="F838" s="116" t="s">
        <v>6849</v>
      </c>
      <c r="G838" s="117">
        <v>73538</v>
      </c>
      <c r="H838" s="118" t="s">
        <v>6454</v>
      </c>
      <c r="I838" s="117">
        <v>36</v>
      </c>
      <c r="J838" s="116" t="s">
        <v>6874</v>
      </c>
      <c r="K838" t="s">
        <v>6837</v>
      </c>
      <c r="L838" t="s">
        <v>6838</v>
      </c>
    </row>
    <row r="839" spans="1:12" ht="15" customHeight="1" x14ac:dyDescent="0.25">
      <c r="A839" s="111" t="str">
        <f t="shared" si="13"/>
        <v>111391342</v>
      </c>
      <c r="B839" s="117">
        <v>11139134</v>
      </c>
      <c r="C839" s="117">
        <v>2</v>
      </c>
      <c r="D839" s="118" t="s">
        <v>5211</v>
      </c>
      <c r="E839" s="119" t="s">
        <v>5212</v>
      </c>
      <c r="F839" s="116" t="s">
        <v>6861</v>
      </c>
      <c r="G839" s="117">
        <v>73538</v>
      </c>
      <c r="H839" s="118" t="s">
        <v>6454</v>
      </c>
      <c r="I839" s="117">
        <v>36</v>
      </c>
      <c r="J839" s="116" t="s">
        <v>6874</v>
      </c>
      <c r="K839" t="s">
        <v>6837</v>
      </c>
      <c r="L839" t="s">
        <v>6838</v>
      </c>
    </row>
    <row r="840" spans="1:12" ht="15" customHeight="1" x14ac:dyDescent="0.25">
      <c r="A840" s="111" t="str">
        <f t="shared" si="13"/>
        <v>112166082</v>
      </c>
      <c r="B840" s="117">
        <v>11216608</v>
      </c>
      <c r="C840" s="117">
        <v>2</v>
      </c>
      <c r="D840" s="118" t="s">
        <v>5233</v>
      </c>
      <c r="E840" s="119" t="s">
        <v>5234</v>
      </c>
      <c r="F840" s="116" t="s">
        <v>6861</v>
      </c>
      <c r="G840" s="117">
        <v>73538</v>
      </c>
      <c r="H840" s="118" t="s">
        <v>6454</v>
      </c>
      <c r="I840" s="117">
        <v>36</v>
      </c>
      <c r="J840" s="116" t="s">
        <v>6874</v>
      </c>
      <c r="K840" t="s">
        <v>6837</v>
      </c>
      <c r="L840" t="s">
        <v>6838</v>
      </c>
    </row>
    <row r="841" spans="1:12" ht="15" customHeight="1" x14ac:dyDescent="0.25">
      <c r="A841" s="111" t="str">
        <f t="shared" si="13"/>
        <v>105496752</v>
      </c>
      <c r="B841" s="117">
        <v>10549675</v>
      </c>
      <c r="C841" s="117">
        <v>2</v>
      </c>
      <c r="D841" s="118" t="s">
        <v>5254</v>
      </c>
      <c r="E841" s="119" t="s">
        <v>5255</v>
      </c>
      <c r="F841" s="116" t="s">
        <v>6861</v>
      </c>
      <c r="G841" s="117">
        <v>73538</v>
      </c>
      <c r="H841" s="118" t="s">
        <v>6454</v>
      </c>
      <c r="I841" s="117">
        <v>36</v>
      </c>
      <c r="J841" s="116" t="s">
        <v>6874</v>
      </c>
      <c r="K841" t="s">
        <v>6837</v>
      </c>
      <c r="L841" t="s">
        <v>6838</v>
      </c>
    </row>
    <row r="842" spans="1:12" ht="15" customHeight="1" x14ac:dyDescent="0.25">
      <c r="A842" s="111" t="str">
        <f t="shared" si="13"/>
        <v>92484443</v>
      </c>
      <c r="B842" s="117">
        <v>9248444</v>
      </c>
      <c r="C842" s="117">
        <v>3</v>
      </c>
      <c r="D842" s="118" t="s">
        <v>5295</v>
      </c>
      <c r="E842" s="119">
        <v>22703636</v>
      </c>
      <c r="F842" s="116" t="s">
        <v>6849</v>
      </c>
      <c r="G842" s="117">
        <v>73538</v>
      </c>
      <c r="H842" s="118" t="s">
        <v>6454</v>
      </c>
      <c r="I842" s="117">
        <v>36</v>
      </c>
      <c r="J842" s="116" t="s">
        <v>6874</v>
      </c>
      <c r="K842" t="s">
        <v>6837</v>
      </c>
      <c r="L842" t="s">
        <v>6838</v>
      </c>
    </row>
    <row r="843" spans="1:12" ht="15" customHeight="1" x14ac:dyDescent="0.25">
      <c r="A843" s="111" t="str">
        <f t="shared" si="13"/>
        <v>69179021</v>
      </c>
      <c r="B843" s="117">
        <v>6917902</v>
      </c>
      <c r="C843" s="117">
        <v>1</v>
      </c>
      <c r="D843" s="118" t="s">
        <v>5321</v>
      </c>
      <c r="E843" s="119">
        <v>11239901</v>
      </c>
      <c r="F843" s="116" t="s">
        <v>6849</v>
      </c>
      <c r="G843" s="117">
        <v>73538</v>
      </c>
      <c r="H843" s="118" t="s">
        <v>6454</v>
      </c>
      <c r="I843" s="117">
        <v>36</v>
      </c>
      <c r="J843" s="116" t="s">
        <v>6874</v>
      </c>
      <c r="K843" t="s">
        <v>6839</v>
      </c>
      <c r="L843" t="s">
        <v>6840</v>
      </c>
    </row>
    <row r="844" spans="1:12" ht="15" customHeight="1" x14ac:dyDescent="0.25">
      <c r="A844" s="111" t="str">
        <f t="shared" si="13"/>
        <v>129738282</v>
      </c>
      <c r="B844" s="117">
        <v>12973828</v>
      </c>
      <c r="C844" s="117">
        <v>2</v>
      </c>
      <c r="D844" s="118" t="s">
        <v>5327</v>
      </c>
      <c r="E844" s="119" t="s">
        <v>5328</v>
      </c>
      <c r="F844" s="116" t="s">
        <v>6853</v>
      </c>
      <c r="G844" s="117">
        <v>73538</v>
      </c>
      <c r="H844" s="118" t="s">
        <v>6454</v>
      </c>
      <c r="I844" s="117">
        <v>36</v>
      </c>
      <c r="J844" s="116" t="s">
        <v>6874</v>
      </c>
      <c r="K844" t="s">
        <v>6835</v>
      </c>
      <c r="L844" t="s">
        <v>6836</v>
      </c>
    </row>
    <row r="845" spans="1:12" ht="15" customHeight="1" x14ac:dyDescent="0.25">
      <c r="A845" s="111" t="str">
        <f t="shared" si="13"/>
        <v>118198322</v>
      </c>
      <c r="B845" s="117">
        <v>11819832</v>
      </c>
      <c r="C845" s="117">
        <v>2</v>
      </c>
      <c r="D845" s="118" t="s">
        <v>5344</v>
      </c>
      <c r="E845" s="119" t="s">
        <v>5345</v>
      </c>
      <c r="F845" s="116" t="s">
        <v>6849</v>
      </c>
      <c r="G845" s="117">
        <v>73538</v>
      </c>
      <c r="H845" s="118" t="s">
        <v>6454</v>
      </c>
      <c r="I845" s="117">
        <v>36</v>
      </c>
      <c r="J845" s="116" t="s">
        <v>6874</v>
      </c>
      <c r="K845" t="s">
        <v>6837</v>
      </c>
      <c r="L845" t="s">
        <v>6838</v>
      </c>
    </row>
    <row r="846" spans="1:12" ht="15" customHeight="1" x14ac:dyDescent="0.25">
      <c r="A846" s="111" t="str">
        <f t="shared" si="13"/>
        <v>118198324</v>
      </c>
      <c r="B846" s="117">
        <v>11819832</v>
      </c>
      <c r="C846" s="117">
        <v>4</v>
      </c>
      <c r="D846" s="118" t="s">
        <v>5344</v>
      </c>
      <c r="E846" s="119" t="s">
        <v>5345</v>
      </c>
      <c r="F846" s="116" t="s">
        <v>6849</v>
      </c>
      <c r="G846" s="117">
        <v>73538</v>
      </c>
      <c r="H846" s="118" t="s">
        <v>6454</v>
      </c>
      <c r="I846" s="117">
        <v>36</v>
      </c>
      <c r="J846" s="116" t="s">
        <v>6874</v>
      </c>
      <c r="K846" t="s">
        <v>6837</v>
      </c>
      <c r="L846" t="s">
        <v>6838</v>
      </c>
    </row>
    <row r="847" spans="1:12" ht="15" customHeight="1" x14ac:dyDescent="0.25">
      <c r="A847" s="111" t="str">
        <f t="shared" si="13"/>
        <v>102557712</v>
      </c>
      <c r="B847" s="117">
        <v>10255771</v>
      </c>
      <c r="C847" s="117">
        <v>2</v>
      </c>
      <c r="D847" s="118" t="s">
        <v>5371</v>
      </c>
      <c r="E847" s="119" t="s">
        <v>5372</v>
      </c>
      <c r="F847" s="116" t="s">
        <v>6853</v>
      </c>
      <c r="G847" s="117">
        <v>73538</v>
      </c>
      <c r="H847" s="118" t="s">
        <v>6454</v>
      </c>
      <c r="I847" s="117">
        <v>36</v>
      </c>
      <c r="J847" s="116" t="s">
        <v>6874</v>
      </c>
      <c r="K847" t="s">
        <v>6835</v>
      </c>
      <c r="L847" t="s">
        <v>6836</v>
      </c>
    </row>
    <row r="848" spans="1:12" ht="15" customHeight="1" x14ac:dyDescent="0.25">
      <c r="A848" s="111" t="str">
        <f t="shared" si="13"/>
        <v>124347472</v>
      </c>
      <c r="B848" s="117">
        <v>12434747</v>
      </c>
      <c r="C848" s="117">
        <v>2</v>
      </c>
      <c r="D848" s="118" t="s">
        <v>5376</v>
      </c>
      <c r="E848" s="119">
        <v>8544493</v>
      </c>
      <c r="F848" s="116" t="s">
        <v>6849</v>
      </c>
      <c r="G848" s="117">
        <v>73538</v>
      </c>
      <c r="H848" s="118" t="s">
        <v>6454</v>
      </c>
      <c r="I848" s="117">
        <v>36</v>
      </c>
      <c r="J848" s="116" t="s">
        <v>6874</v>
      </c>
      <c r="K848" t="s">
        <v>6837</v>
      </c>
      <c r="L848" t="s">
        <v>6838</v>
      </c>
    </row>
    <row r="849" spans="1:12" ht="15" customHeight="1" x14ac:dyDescent="0.25">
      <c r="A849" s="111" t="str">
        <f t="shared" si="13"/>
        <v>111428563</v>
      </c>
      <c r="B849" s="117">
        <v>11142856</v>
      </c>
      <c r="C849" s="117">
        <v>3</v>
      </c>
      <c r="D849" s="118" t="s">
        <v>5388</v>
      </c>
      <c r="E849" s="119">
        <v>8758484</v>
      </c>
      <c r="F849" s="116" t="s">
        <v>6853</v>
      </c>
      <c r="G849" s="117">
        <v>73538</v>
      </c>
      <c r="H849" s="118" t="s">
        <v>6454</v>
      </c>
      <c r="I849" s="117">
        <v>36</v>
      </c>
      <c r="J849" s="116" t="s">
        <v>6874</v>
      </c>
      <c r="K849" t="s">
        <v>6835</v>
      </c>
      <c r="L849" t="s">
        <v>6836</v>
      </c>
    </row>
    <row r="850" spans="1:12" ht="15" customHeight="1" x14ac:dyDescent="0.25">
      <c r="A850" s="111" t="str">
        <f t="shared" si="13"/>
        <v>115844761</v>
      </c>
      <c r="B850" s="117">
        <v>11584476</v>
      </c>
      <c r="C850" s="117">
        <v>1</v>
      </c>
      <c r="D850" s="118" t="s">
        <v>5390</v>
      </c>
      <c r="E850" s="119" t="s">
        <v>5391</v>
      </c>
      <c r="F850" s="116" t="s">
        <v>6849</v>
      </c>
      <c r="G850" s="117">
        <v>73538</v>
      </c>
      <c r="H850" s="118" t="s">
        <v>6454</v>
      </c>
      <c r="I850" s="117">
        <v>36</v>
      </c>
      <c r="J850" s="116" t="s">
        <v>6874</v>
      </c>
      <c r="K850" t="s">
        <v>6837</v>
      </c>
      <c r="L850" t="s">
        <v>6838</v>
      </c>
    </row>
    <row r="851" spans="1:12" ht="15" customHeight="1" x14ac:dyDescent="0.25">
      <c r="A851" s="111" t="str">
        <f t="shared" si="13"/>
        <v>103391522</v>
      </c>
      <c r="B851" s="117">
        <v>10339152</v>
      </c>
      <c r="C851" s="117">
        <v>2</v>
      </c>
      <c r="D851" s="118" t="s">
        <v>5437</v>
      </c>
      <c r="E851" s="119" t="s">
        <v>5438</v>
      </c>
      <c r="F851" s="116" t="s">
        <v>6861</v>
      </c>
      <c r="G851" s="117">
        <v>73538</v>
      </c>
      <c r="H851" s="118" t="s">
        <v>6454</v>
      </c>
      <c r="I851" s="117">
        <v>36</v>
      </c>
      <c r="J851" s="116" t="s">
        <v>6874</v>
      </c>
      <c r="K851" t="s">
        <v>6837</v>
      </c>
      <c r="L851" t="s">
        <v>6838</v>
      </c>
    </row>
    <row r="852" spans="1:12" ht="15" customHeight="1" x14ac:dyDescent="0.25">
      <c r="A852" s="111" t="str">
        <f t="shared" si="13"/>
        <v>113811903</v>
      </c>
      <c r="B852" s="117">
        <v>11381190</v>
      </c>
      <c r="C852" s="117">
        <v>3</v>
      </c>
      <c r="D852" s="118" t="s">
        <v>5453</v>
      </c>
      <c r="E852" s="119" t="s">
        <v>5454</v>
      </c>
      <c r="F852" s="116" t="s">
        <v>6853</v>
      </c>
      <c r="G852" s="117">
        <v>73538</v>
      </c>
      <c r="H852" s="118" t="s">
        <v>6454</v>
      </c>
      <c r="I852" s="117">
        <v>36</v>
      </c>
      <c r="J852" s="116" t="s">
        <v>6874</v>
      </c>
      <c r="K852" t="s">
        <v>6835</v>
      </c>
      <c r="L852" t="s">
        <v>6836</v>
      </c>
    </row>
    <row r="853" spans="1:12" ht="15" customHeight="1" x14ac:dyDescent="0.25">
      <c r="A853" s="111" t="str">
        <f t="shared" si="13"/>
        <v>104920332</v>
      </c>
      <c r="B853" s="117">
        <v>10492033</v>
      </c>
      <c r="C853" s="117">
        <v>2</v>
      </c>
      <c r="D853" s="118" t="s">
        <v>5464</v>
      </c>
      <c r="E853" s="119" t="s">
        <v>5465</v>
      </c>
      <c r="F853" s="116" t="s">
        <v>6858</v>
      </c>
      <c r="G853" s="117">
        <v>73538</v>
      </c>
      <c r="H853" s="118" t="s">
        <v>6454</v>
      </c>
      <c r="I853" s="117">
        <v>36</v>
      </c>
      <c r="J853" s="116" t="s">
        <v>6874</v>
      </c>
      <c r="K853" t="s">
        <v>6837</v>
      </c>
      <c r="L853" t="s">
        <v>6838</v>
      </c>
    </row>
    <row r="854" spans="1:12" ht="15" customHeight="1" x14ac:dyDescent="0.25">
      <c r="A854" s="111" t="str">
        <f t="shared" si="13"/>
        <v>133935831</v>
      </c>
      <c r="B854" s="117">
        <v>13393583</v>
      </c>
      <c r="C854" s="117">
        <v>1</v>
      </c>
      <c r="D854" s="118" t="s">
        <v>5482</v>
      </c>
      <c r="E854" s="119" t="s">
        <v>5483</v>
      </c>
      <c r="F854" s="116" t="s">
        <v>6853</v>
      </c>
      <c r="G854" s="117">
        <v>73538</v>
      </c>
      <c r="H854" s="118" t="s">
        <v>6454</v>
      </c>
      <c r="I854" s="117">
        <v>36</v>
      </c>
      <c r="J854" s="116" t="s">
        <v>6874</v>
      </c>
      <c r="K854" t="s">
        <v>6835</v>
      </c>
      <c r="L854" t="s">
        <v>6836</v>
      </c>
    </row>
    <row r="855" spans="1:12" ht="15" customHeight="1" x14ac:dyDescent="0.25">
      <c r="A855" s="111" t="str">
        <f t="shared" si="13"/>
        <v>103635062</v>
      </c>
      <c r="B855" s="117">
        <v>10363506</v>
      </c>
      <c r="C855" s="117">
        <v>2</v>
      </c>
      <c r="D855" s="118" t="s">
        <v>5518</v>
      </c>
      <c r="E855" s="119" t="s">
        <v>5519</v>
      </c>
      <c r="F855" s="116" t="s">
        <v>6853</v>
      </c>
      <c r="G855" s="117">
        <v>73538</v>
      </c>
      <c r="H855" s="118" t="s">
        <v>6454</v>
      </c>
      <c r="I855" s="117">
        <v>36</v>
      </c>
      <c r="J855" s="116" t="s">
        <v>6874</v>
      </c>
      <c r="K855" t="s">
        <v>6835</v>
      </c>
      <c r="L855" t="s">
        <v>6836</v>
      </c>
    </row>
    <row r="856" spans="1:12" ht="15" customHeight="1" x14ac:dyDescent="0.25">
      <c r="A856" s="111" t="str">
        <f t="shared" si="13"/>
        <v>69200072</v>
      </c>
      <c r="B856" s="117">
        <v>6920007</v>
      </c>
      <c r="C856" s="117">
        <v>2</v>
      </c>
      <c r="D856" s="118" t="s">
        <v>5551</v>
      </c>
      <c r="E856" s="119">
        <v>5915435</v>
      </c>
      <c r="F856" s="116" t="s">
        <v>6853</v>
      </c>
      <c r="G856" s="117">
        <v>73538</v>
      </c>
      <c r="H856" s="118" t="s">
        <v>6454</v>
      </c>
      <c r="I856" s="117">
        <v>36</v>
      </c>
      <c r="J856" s="116" t="s">
        <v>6874</v>
      </c>
      <c r="K856" t="s">
        <v>6835</v>
      </c>
      <c r="L856" t="s">
        <v>6836</v>
      </c>
    </row>
    <row r="857" spans="1:12" ht="15" customHeight="1" x14ac:dyDescent="0.25">
      <c r="A857" s="111" t="str">
        <f t="shared" si="13"/>
        <v>122410882</v>
      </c>
      <c r="B857" s="117">
        <v>12241088</v>
      </c>
      <c r="C857" s="117">
        <v>2</v>
      </c>
      <c r="D857" s="118" t="s">
        <v>5568</v>
      </c>
      <c r="E857" s="119" t="s">
        <v>5569</v>
      </c>
      <c r="F857" s="116" t="s">
        <v>6853</v>
      </c>
      <c r="G857" s="117">
        <v>73538</v>
      </c>
      <c r="H857" s="118" t="s">
        <v>6454</v>
      </c>
      <c r="I857" s="117">
        <v>36</v>
      </c>
      <c r="J857" s="116" t="s">
        <v>6874</v>
      </c>
      <c r="K857" t="s">
        <v>6835</v>
      </c>
      <c r="L857" t="s">
        <v>6836</v>
      </c>
    </row>
    <row r="858" spans="1:12" ht="15" customHeight="1" x14ac:dyDescent="0.25">
      <c r="A858" s="111" t="str">
        <f t="shared" si="13"/>
        <v>119121703</v>
      </c>
      <c r="B858" s="117">
        <v>11912170</v>
      </c>
      <c r="C858" s="117">
        <v>3</v>
      </c>
      <c r="D858" s="118" t="s">
        <v>5579</v>
      </c>
      <c r="E858" s="119" t="s">
        <v>5580</v>
      </c>
      <c r="F858" s="116" t="s">
        <v>6858</v>
      </c>
      <c r="G858" s="117">
        <v>73538</v>
      </c>
      <c r="H858" s="118" t="s">
        <v>6454</v>
      </c>
      <c r="I858" s="117">
        <v>36</v>
      </c>
      <c r="J858" s="116" t="s">
        <v>6874</v>
      </c>
      <c r="K858" t="s">
        <v>6837</v>
      </c>
      <c r="L858" t="s">
        <v>6838</v>
      </c>
    </row>
    <row r="859" spans="1:12" ht="15" customHeight="1" x14ac:dyDescent="0.25">
      <c r="A859" s="111" t="str">
        <f t="shared" si="13"/>
        <v>100438103</v>
      </c>
      <c r="B859" s="117">
        <v>10043810</v>
      </c>
      <c r="C859" s="117">
        <v>3</v>
      </c>
      <c r="D859" s="118" t="s">
        <v>5613</v>
      </c>
      <c r="E859" s="119">
        <v>3127203</v>
      </c>
      <c r="F859" s="116" t="s">
        <v>6861</v>
      </c>
      <c r="G859" s="117">
        <v>73538</v>
      </c>
      <c r="H859" s="118" t="s">
        <v>6454</v>
      </c>
      <c r="I859" s="117">
        <v>36</v>
      </c>
      <c r="J859" s="116" t="s">
        <v>6874</v>
      </c>
      <c r="K859" t="s">
        <v>6837</v>
      </c>
      <c r="L859" t="s">
        <v>6838</v>
      </c>
    </row>
    <row r="860" spans="1:12" ht="15" customHeight="1" x14ac:dyDescent="0.25">
      <c r="A860" s="111" t="str">
        <f t="shared" si="13"/>
        <v>131784532</v>
      </c>
      <c r="B860" s="117">
        <v>13178453</v>
      </c>
      <c r="C860" s="117">
        <v>2</v>
      </c>
      <c r="D860" s="118" t="s">
        <v>5656</v>
      </c>
      <c r="E860" s="119" t="s">
        <v>5657</v>
      </c>
      <c r="F860" s="116" t="s">
        <v>6853</v>
      </c>
      <c r="G860" s="117">
        <v>73538</v>
      </c>
      <c r="H860" s="118" t="s">
        <v>6454</v>
      </c>
      <c r="I860" s="117">
        <v>36</v>
      </c>
      <c r="J860" s="116" t="s">
        <v>6874</v>
      </c>
      <c r="K860" t="s">
        <v>6835</v>
      </c>
      <c r="L860" t="s">
        <v>6836</v>
      </c>
    </row>
    <row r="861" spans="1:12" ht="15" customHeight="1" x14ac:dyDescent="0.25">
      <c r="A861" s="111" t="str">
        <f t="shared" si="13"/>
        <v>69174602</v>
      </c>
      <c r="B861" s="117">
        <v>6917460</v>
      </c>
      <c r="C861" s="117">
        <v>2</v>
      </c>
      <c r="D861" s="118" t="s">
        <v>5690</v>
      </c>
      <c r="E861" s="119" t="s">
        <v>5691</v>
      </c>
      <c r="F861" s="116" t="s">
        <v>6853</v>
      </c>
      <c r="G861" s="117">
        <v>73538</v>
      </c>
      <c r="H861" s="118" t="s">
        <v>6454</v>
      </c>
      <c r="I861" s="117">
        <v>36</v>
      </c>
      <c r="J861" s="116" t="s">
        <v>6874</v>
      </c>
      <c r="K861" t="s">
        <v>6835</v>
      </c>
      <c r="L861" t="s">
        <v>6836</v>
      </c>
    </row>
    <row r="862" spans="1:12" ht="15" customHeight="1" x14ac:dyDescent="0.25">
      <c r="A862" s="111" t="str">
        <f t="shared" si="13"/>
        <v>54699832</v>
      </c>
      <c r="B862" s="120">
        <v>5469983</v>
      </c>
      <c r="C862" s="120">
        <v>2</v>
      </c>
      <c r="D862" s="120" t="s">
        <v>5717</v>
      </c>
      <c r="E862" s="121">
        <v>14381951</v>
      </c>
      <c r="F862" s="116" t="s">
        <v>6856</v>
      </c>
      <c r="G862" s="120">
        <v>73538</v>
      </c>
      <c r="H862" s="120" t="s">
        <v>6454</v>
      </c>
      <c r="I862" s="120">
        <v>36</v>
      </c>
      <c r="J862" s="116" t="s">
        <v>6874</v>
      </c>
      <c r="K862" t="s">
        <v>6837</v>
      </c>
      <c r="L862" t="s">
        <v>6838</v>
      </c>
    </row>
    <row r="863" spans="1:12" ht="15" customHeight="1" x14ac:dyDescent="0.25">
      <c r="A863" s="111" t="str">
        <f t="shared" si="13"/>
        <v>84605771</v>
      </c>
      <c r="B863" s="117">
        <v>8460577</v>
      </c>
      <c r="C863" s="117">
        <v>1</v>
      </c>
      <c r="D863" s="118" t="s">
        <v>5727</v>
      </c>
      <c r="E863" s="119">
        <v>14340261</v>
      </c>
      <c r="F863" s="116" t="s">
        <v>6849</v>
      </c>
      <c r="G863" s="117">
        <v>73538</v>
      </c>
      <c r="H863" s="118" t="s">
        <v>6454</v>
      </c>
      <c r="I863" s="117">
        <v>36</v>
      </c>
      <c r="J863" s="116" t="s">
        <v>6874</v>
      </c>
      <c r="K863" t="s">
        <v>6837</v>
      </c>
      <c r="L863" t="s">
        <v>6838</v>
      </c>
    </row>
    <row r="864" spans="1:12" ht="15" customHeight="1" x14ac:dyDescent="0.25">
      <c r="A864" s="111" t="str">
        <f t="shared" si="13"/>
        <v>47763794</v>
      </c>
      <c r="B864" s="117">
        <v>4776379</v>
      </c>
      <c r="C864" s="117">
        <v>4</v>
      </c>
      <c r="D864" s="118" t="s">
        <v>5772</v>
      </c>
      <c r="E864" s="119">
        <v>16641400</v>
      </c>
      <c r="F864" s="116" t="s">
        <v>6861</v>
      </c>
      <c r="G864" s="117">
        <v>73538</v>
      </c>
      <c r="H864" s="118" t="s">
        <v>6454</v>
      </c>
      <c r="I864" s="117">
        <v>36</v>
      </c>
      <c r="J864" s="116" t="s">
        <v>6874</v>
      </c>
      <c r="K864" t="s">
        <v>6837</v>
      </c>
      <c r="L864" t="s">
        <v>6838</v>
      </c>
    </row>
    <row r="865" spans="1:12" ht="15" customHeight="1" x14ac:dyDescent="0.25">
      <c r="A865" s="111" t="str">
        <f t="shared" si="13"/>
        <v>97061361</v>
      </c>
      <c r="B865" s="117">
        <v>9706136</v>
      </c>
      <c r="C865" s="117">
        <v>1</v>
      </c>
      <c r="D865" s="118" t="s">
        <v>5813</v>
      </c>
      <c r="E865" s="119" t="s">
        <v>5814</v>
      </c>
      <c r="F865" s="116" t="s">
        <v>6853</v>
      </c>
      <c r="G865" s="117">
        <v>73538</v>
      </c>
      <c r="H865" s="118" t="s">
        <v>6454</v>
      </c>
      <c r="I865" s="117">
        <v>36</v>
      </c>
      <c r="J865" s="116" t="s">
        <v>6874</v>
      </c>
      <c r="K865" t="s">
        <v>6835</v>
      </c>
      <c r="L865" t="s">
        <v>6836</v>
      </c>
    </row>
    <row r="866" spans="1:12" ht="15" customHeight="1" x14ac:dyDescent="0.25">
      <c r="A866" s="111" t="str">
        <f t="shared" si="13"/>
        <v>100058083</v>
      </c>
      <c r="B866" s="117">
        <v>10005808</v>
      </c>
      <c r="C866" s="117">
        <v>3</v>
      </c>
      <c r="D866" s="118" t="s">
        <v>5846</v>
      </c>
      <c r="E866" s="119" t="s">
        <v>5847</v>
      </c>
      <c r="F866" s="116" t="s">
        <v>6853</v>
      </c>
      <c r="G866" s="117">
        <v>73538</v>
      </c>
      <c r="H866" s="118" t="s">
        <v>6454</v>
      </c>
      <c r="I866" s="117">
        <v>36</v>
      </c>
      <c r="J866" s="116" t="s">
        <v>6874</v>
      </c>
      <c r="K866" t="s">
        <v>6835</v>
      </c>
      <c r="L866" t="s">
        <v>6836</v>
      </c>
    </row>
    <row r="867" spans="1:12" ht="15" customHeight="1" x14ac:dyDescent="0.25">
      <c r="A867" s="111" t="str">
        <f t="shared" si="13"/>
        <v>69330143</v>
      </c>
      <c r="B867" s="117">
        <v>6933014</v>
      </c>
      <c r="C867" s="117">
        <v>3</v>
      </c>
      <c r="D867" s="118" t="s">
        <v>5850</v>
      </c>
      <c r="E867" s="119">
        <v>18857415</v>
      </c>
      <c r="F867" s="116" t="s">
        <v>6860</v>
      </c>
      <c r="G867" s="117">
        <v>73538</v>
      </c>
      <c r="H867" s="118" t="s">
        <v>6454</v>
      </c>
      <c r="I867" s="117">
        <v>36</v>
      </c>
      <c r="J867" s="116" t="s">
        <v>6874</v>
      </c>
      <c r="K867" t="s">
        <v>6837</v>
      </c>
      <c r="L867" t="s">
        <v>6838</v>
      </c>
    </row>
    <row r="868" spans="1:12" ht="15" customHeight="1" x14ac:dyDescent="0.25">
      <c r="A868" s="111" t="str">
        <f t="shared" si="13"/>
        <v>105149833</v>
      </c>
      <c r="B868" s="117">
        <v>10514983</v>
      </c>
      <c r="C868" s="117">
        <v>3</v>
      </c>
      <c r="D868" s="118" t="s">
        <v>5857</v>
      </c>
      <c r="E868" s="119" t="s">
        <v>5858</v>
      </c>
      <c r="F868" s="116" t="s">
        <v>6853</v>
      </c>
      <c r="G868" s="117">
        <v>73538</v>
      </c>
      <c r="H868" s="118" t="s">
        <v>6454</v>
      </c>
      <c r="I868" s="117">
        <v>36</v>
      </c>
      <c r="J868" s="116" t="s">
        <v>6874</v>
      </c>
      <c r="K868" t="s">
        <v>6835</v>
      </c>
      <c r="L868" t="s">
        <v>6836</v>
      </c>
    </row>
    <row r="869" spans="1:12" ht="15" customHeight="1" x14ac:dyDescent="0.25">
      <c r="A869" s="111" t="str">
        <f t="shared" si="13"/>
        <v>116654031</v>
      </c>
      <c r="B869" s="117">
        <v>11665403</v>
      </c>
      <c r="C869" s="117">
        <v>1</v>
      </c>
      <c r="D869" s="118" t="s">
        <v>5896</v>
      </c>
      <c r="E869" s="119" t="s">
        <v>5897</v>
      </c>
      <c r="F869" s="116" t="s">
        <v>6849</v>
      </c>
      <c r="G869" s="117">
        <v>73538</v>
      </c>
      <c r="H869" s="118" t="s">
        <v>6454</v>
      </c>
      <c r="I869" s="117">
        <v>36</v>
      </c>
      <c r="J869" s="116" t="s">
        <v>6874</v>
      </c>
      <c r="K869" t="s">
        <v>6837</v>
      </c>
      <c r="L869" t="s">
        <v>6838</v>
      </c>
    </row>
    <row r="870" spans="1:12" ht="15" customHeight="1" x14ac:dyDescent="0.25">
      <c r="A870" s="111" t="str">
        <f t="shared" si="13"/>
        <v>130628032</v>
      </c>
      <c r="B870" s="117">
        <v>13062803</v>
      </c>
      <c r="C870" s="117">
        <v>2</v>
      </c>
      <c r="D870" s="118" t="s">
        <v>5954</v>
      </c>
      <c r="E870" s="119" t="s">
        <v>5955</v>
      </c>
      <c r="F870" s="116" t="s">
        <v>6853</v>
      </c>
      <c r="G870" s="117">
        <v>73538</v>
      </c>
      <c r="H870" s="118" t="s">
        <v>6454</v>
      </c>
      <c r="I870" s="117">
        <v>36</v>
      </c>
      <c r="J870" s="116" t="s">
        <v>6874</v>
      </c>
      <c r="K870" t="s">
        <v>6835</v>
      </c>
      <c r="L870" t="s">
        <v>6836</v>
      </c>
    </row>
    <row r="871" spans="1:12" ht="15" customHeight="1" x14ac:dyDescent="0.25">
      <c r="A871" s="111" t="str">
        <f t="shared" si="13"/>
        <v>136375144</v>
      </c>
      <c r="B871" s="117">
        <v>13637514</v>
      </c>
      <c r="C871" s="117">
        <v>4</v>
      </c>
      <c r="D871" s="118" t="s">
        <v>5958</v>
      </c>
      <c r="E871" s="119" t="s">
        <v>5959</v>
      </c>
      <c r="F871" s="116" t="s">
        <v>6853</v>
      </c>
      <c r="G871" s="117">
        <v>73538</v>
      </c>
      <c r="H871" s="118" t="s">
        <v>6454</v>
      </c>
      <c r="I871" s="117">
        <v>36</v>
      </c>
      <c r="J871" s="116" t="s">
        <v>6874</v>
      </c>
      <c r="K871" t="s">
        <v>6844</v>
      </c>
      <c r="L871" t="s">
        <v>6835</v>
      </c>
    </row>
    <row r="872" spans="1:12" ht="15" customHeight="1" x14ac:dyDescent="0.25">
      <c r="A872" s="111" t="str">
        <f t="shared" si="13"/>
        <v>112669833</v>
      </c>
      <c r="B872" s="117">
        <v>11266983</v>
      </c>
      <c r="C872" s="117">
        <v>3</v>
      </c>
      <c r="D872" s="118" t="s">
        <v>6039</v>
      </c>
      <c r="E872" s="119" t="s">
        <v>6040</v>
      </c>
      <c r="F872" s="116" t="s">
        <v>6853</v>
      </c>
      <c r="G872" s="117">
        <v>73538</v>
      </c>
      <c r="H872" s="118" t="s">
        <v>6454</v>
      </c>
      <c r="I872" s="117">
        <v>36</v>
      </c>
      <c r="J872" s="116" t="s">
        <v>6874</v>
      </c>
      <c r="K872" t="s">
        <v>6835</v>
      </c>
      <c r="L872" t="s">
        <v>6836</v>
      </c>
    </row>
    <row r="873" spans="1:12" ht="15" customHeight="1" x14ac:dyDescent="0.25">
      <c r="A873" s="111" t="str">
        <f t="shared" si="13"/>
        <v>130627122</v>
      </c>
      <c r="B873" s="117">
        <v>13062712</v>
      </c>
      <c r="C873" s="117">
        <v>2</v>
      </c>
      <c r="D873" s="118" t="s">
        <v>6092</v>
      </c>
      <c r="E873" s="119" t="s">
        <v>6093</v>
      </c>
      <c r="F873" s="116" t="s">
        <v>6853</v>
      </c>
      <c r="G873" s="117">
        <v>73538</v>
      </c>
      <c r="H873" s="118" t="s">
        <v>6454</v>
      </c>
      <c r="I873" s="117">
        <v>36</v>
      </c>
      <c r="J873" s="116" t="s">
        <v>6874</v>
      </c>
      <c r="K873" t="s">
        <v>6835</v>
      </c>
      <c r="L873" t="s">
        <v>6836</v>
      </c>
    </row>
    <row r="874" spans="1:12" ht="15" customHeight="1" x14ac:dyDescent="0.25">
      <c r="A874" s="111" t="str">
        <f t="shared" si="13"/>
        <v>62860084</v>
      </c>
      <c r="B874" s="117">
        <v>6286008</v>
      </c>
      <c r="C874" s="117">
        <v>4</v>
      </c>
      <c r="D874" s="118" t="s">
        <v>6099</v>
      </c>
      <c r="E874" s="119" t="s">
        <v>6100</v>
      </c>
      <c r="F874" s="116" t="s">
        <v>6853</v>
      </c>
      <c r="G874" s="117">
        <v>73538</v>
      </c>
      <c r="H874" s="118" t="s">
        <v>6454</v>
      </c>
      <c r="I874" s="117">
        <v>36</v>
      </c>
      <c r="J874" s="116" t="s">
        <v>6874</v>
      </c>
      <c r="K874" t="s">
        <v>6835</v>
      </c>
      <c r="L874" t="s">
        <v>6836</v>
      </c>
    </row>
    <row r="875" spans="1:12" ht="15" customHeight="1" x14ac:dyDescent="0.25">
      <c r="A875" s="111" t="str">
        <f t="shared" si="13"/>
        <v>72480883</v>
      </c>
      <c r="B875" s="117">
        <v>7248088</v>
      </c>
      <c r="C875" s="117">
        <v>3</v>
      </c>
      <c r="D875" s="118" t="s">
        <v>6113</v>
      </c>
      <c r="E875" s="119" t="s">
        <v>6114</v>
      </c>
      <c r="F875" s="116" t="s">
        <v>6858</v>
      </c>
      <c r="G875" s="117">
        <v>73538</v>
      </c>
      <c r="H875" s="118" t="s">
        <v>6454</v>
      </c>
      <c r="I875" s="117">
        <v>36</v>
      </c>
      <c r="J875" s="116" t="s">
        <v>6874</v>
      </c>
      <c r="K875" t="s">
        <v>6839</v>
      </c>
      <c r="L875" t="s">
        <v>6840</v>
      </c>
    </row>
    <row r="876" spans="1:12" ht="15" customHeight="1" x14ac:dyDescent="0.25">
      <c r="A876" s="111" t="str">
        <f t="shared" si="13"/>
        <v>114835561</v>
      </c>
      <c r="B876" s="117">
        <v>11483556</v>
      </c>
      <c r="C876" s="117">
        <v>1</v>
      </c>
      <c r="D876" s="118" t="s">
        <v>6136</v>
      </c>
      <c r="E876" s="119" t="s">
        <v>6137</v>
      </c>
      <c r="F876" s="116" t="s">
        <v>6853</v>
      </c>
      <c r="G876" s="117">
        <v>73538</v>
      </c>
      <c r="H876" s="118" t="s">
        <v>6454</v>
      </c>
      <c r="I876" s="117">
        <v>36</v>
      </c>
      <c r="J876" s="116" t="s">
        <v>6874</v>
      </c>
      <c r="K876" t="s">
        <v>6835</v>
      </c>
      <c r="L876" t="s">
        <v>6836</v>
      </c>
    </row>
    <row r="877" spans="1:12" ht="15" customHeight="1" x14ac:dyDescent="0.25">
      <c r="A877" s="111" t="str">
        <f t="shared" si="13"/>
        <v>94533743</v>
      </c>
      <c r="B877" s="117">
        <v>9453374</v>
      </c>
      <c r="C877" s="117">
        <v>3</v>
      </c>
      <c r="D877" s="118" t="s">
        <v>6141</v>
      </c>
      <c r="E877" s="119" t="s">
        <v>6142</v>
      </c>
      <c r="F877" s="116" t="s">
        <v>6861</v>
      </c>
      <c r="G877" s="117">
        <v>73538</v>
      </c>
      <c r="H877" s="118" t="s">
        <v>6454</v>
      </c>
      <c r="I877" s="117">
        <v>36</v>
      </c>
      <c r="J877" s="116" t="s">
        <v>6874</v>
      </c>
      <c r="K877" t="s">
        <v>6837</v>
      </c>
      <c r="L877" t="s">
        <v>6838</v>
      </c>
    </row>
    <row r="878" spans="1:12" ht="15" customHeight="1" x14ac:dyDescent="0.25">
      <c r="A878" s="111" t="str">
        <f t="shared" si="13"/>
        <v>40217941</v>
      </c>
      <c r="B878" s="120">
        <v>4021794</v>
      </c>
      <c r="C878" s="120">
        <v>1</v>
      </c>
      <c r="D878" s="120" t="s">
        <v>6147</v>
      </c>
      <c r="E878" s="121">
        <v>11487702</v>
      </c>
      <c r="F878" s="116" t="s">
        <v>6854</v>
      </c>
      <c r="G878" s="120">
        <v>73538</v>
      </c>
      <c r="H878" s="120" t="s">
        <v>6454</v>
      </c>
      <c r="I878" s="120">
        <v>36</v>
      </c>
      <c r="J878" s="116" t="s">
        <v>6874</v>
      </c>
      <c r="K878" t="s">
        <v>6840</v>
      </c>
      <c r="L878" t="s">
        <v>6843</v>
      </c>
    </row>
    <row r="879" spans="1:12" ht="15" customHeight="1" x14ac:dyDescent="0.25">
      <c r="A879" s="111" t="str">
        <f t="shared" si="13"/>
        <v>105509382</v>
      </c>
      <c r="B879" s="117">
        <v>10550938</v>
      </c>
      <c r="C879" s="117">
        <v>2</v>
      </c>
      <c r="D879" s="118" t="s">
        <v>6183</v>
      </c>
      <c r="E879" s="119">
        <v>20618344</v>
      </c>
      <c r="F879" s="116" t="s">
        <v>6853</v>
      </c>
      <c r="G879" s="117">
        <v>73538</v>
      </c>
      <c r="H879" s="118" t="s">
        <v>6454</v>
      </c>
      <c r="I879" s="117">
        <v>36</v>
      </c>
      <c r="J879" s="116" t="s">
        <v>6874</v>
      </c>
      <c r="K879" t="s">
        <v>6835</v>
      </c>
      <c r="L879" t="s">
        <v>6836</v>
      </c>
    </row>
    <row r="880" spans="1:12" ht="15" customHeight="1" x14ac:dyDescent="0.25">
      <c r="A880" s="111" t="str">
        <f t="shared" si="13"/>
        <v>69262418</v>
      </c>
      <c r="B880" s="117">
        <v>6926241</v>
      </c>
      <c r="C880" s="117">
        <v>8</v>
      </c>
      <c r="D880" s="118" t="s">
        <v>6233</v>
      </c>
      <c r="E880" s="119" t="s">
        <v>6234</v>
      </c>
      <c r="F880" s="116" t="s">
        <v>6858</v>
      </c>
      <c r="G880" s="117">
        <v>73538</v>
      </c>
      <c r="H880" s="118" t="s">
        <v>6454</v>
      </c>
      <c r="I880" s="117">
        <v>36</v>
      </c>
      <c r="J880" s="116" t="s">
        <v>6874</v>
      </c>
      <c r="K880" t="s">
        <v>6837</v>
      </c>
      <c r="L880" t="s">
        <v>6838</v>
      </c>
    </row>
    <row r="881" spans="1:12" ht="15" customHeight="1" x14ac:dyDescent="0.25">
      <c r="A881" s="111" t="str">
        <f t="shared" si="13"/>
        <v>72393501</v>
      </c>
      <c r="B881" s="120">
        <v>7239350</v>
      </c>
      <c r="C881" s="120">
        <v>1</v>
      </c>
      <c r="D881" s="120" t="s">
        <v>6283</v>
      </c>
      <c r="E881" s="121" t="s">
        <v>6284</v>
      </c>
      <c r="F881" s="116" t="s">
        <v>6856</v>
      </c>
      <c r="G881" s="120">
        <v>73538</v>
      </c>
      <c r="H881" s="120" t="s">
        <v>6454</v>
      </c>
      <c r="I881" s="120">
        <v>36</v>
      </c>
      <c r="J881" s="116" t="s">
        <v>6874</v>
      </c>
      <c r="K881" t="s">
        <v>6837</v>
      </c>
      <c r="L881" t="s">
        <v>6838</v>
      </c>
    </row>
    <row r="882" spans="1:12" ht="15" customHeight="1" x14ac:dyDescent="0.25">
      <c r="A882" s="111" t="str">
        <f t="shared" si="13"/>
        <v>104353473</v>
      </c>
      <c r="B882" s="117">
        <v>10435347</v>
      </c>
      <c r="C882" s="117">
        <v>3</v>
      </c>
      <c r="D882" s="118" t="s">
        <v>6354</v>
      </c>
      <c r="E882" s="119" t="s">
        <v>6355</v>
      </c>
      <c r="F882" s="116" t="s">
        <v>6858</v>
      </c>
      <c r="G882" s="117">
        <v>73538</v>
      </c>
      <c r="H882" s="118" t="s">
        <v>6454</v>
      </c>
      <c r="I882" s="117">
        <v>36</v>
      </c>
      <c r="J882" s="116" t="s">
        <v>6874</v>
      </c>
      <c r="K882" t="s">
        <v>6837</v>
      </c>
      <c r="L882" t="s">
        <v>6838</v>
      </c>
    </row>
    <row r="883" spans="1:12" ht="15" customHeight="1" x14ac:dyDescent="0.25">
      <c r="A883" s="111" t="str">
        <f t="shared" si="13"/>
        <v>95377521</v>
      </c>
      <c r="B883" s="117">
        <v>9537752</v>
      </c>
      <c r="C883" s="117">
        <v>1</v>
      </c>
      <c r="D883" s="118" t="s">
        <v>6387</v>
      </c>
      <c r="E883" s="119">
        <v>12726953</v>
      </c>
      <c r="F883" s="116" t="s">
        <v>6849</v>
      </c>
      <c r="G883" s="117">
        <v>73538</v>
      </c>
      <c r="H883" s="118" t="s">
        <v>6454</v>
      </c>
      <c r="I883" s="117">
        <v>36</v>
      </c>
      <c r="J883" s="116" t="s">
        <v>6874</v>
      </c>
      <c r="K883" t="s">
        <v>6837</v>
      </c>
      <c r="L883" t="s">
        <v>6838</v>
      </c>
    </row>
    <row r="884" spans="1:12" ht="15" customHeight="1" x14ac:dyDescent="0.25">
      <c r="A884" s="111" t="str">
        <f t="shared" si="13"/>
        <v>74809081</v>
      </c>
      <c r="B884" s="117">
        <v>7480908</v>
      </c>
      <c r="C884" s="117">
        <v>1</v>
      </c>
      <c r="D884" s="118" t="s">
        <v>6399</v>
      </c>
      <c r="E884" s="119">
        <v>9423872</v>
      </c>
      <c r="F884" s="116" t="s">
        <v>6849</v>
      </c>
      <c r="G884" s="117">
        <v>73538</v>
      </c>
      <c r="H884" s="118" t="s">
        <v>6454</v>
      </c>
      <c r="I884" s="117">
        <v>36</v>
      </c>
      <c r="J884" s="116" t="s">
        <v>6874</v>
      </c>
      <c r="K884" t="s">
        <v>6837</v>
      </c>
      <c r="L884" t="s">
        <v>6838</v>
      </c>
    </row>
    <row r="885" spans="1:12" ht="15" customHeight="1" x14ac:dyDescent="0.25">
      <c r="A885" s="111" t="str">
        <f t="shared" si="13"/>
        <v>69213583</v>
      </c>
      <c r="B885" s="117">
        <v>6921358</v>
      </c>
      <c r="C885" s="117">
        <v>3</v>
      </c>
      <c r="D885" s="118" t="s">
        <v>6415</v>
      </c>
      <c r="E885" s="119" t="s">
        <v>6416</v>
      </c>
      <c r="F885" s="116" t="s">
        <v>6853</v>
      </c>
      <c r="G885" s="117">
        <v>73538</v>
      </c>
      <c r="H885" s="118" t="s">
        <v>6454</v>
      </c>
      <c r="I885" s="117">
        <v>36</v>
      </c>
      <c r="J885" s="116" t="s">
        <v>6874</v>
      </c>
      <c r="K885" t="s">
        <v>6835</v>
      </c>
      <c r="L885" t="s">
        <v>6836</v>
      </c>
    </row>
    <row r="886" spans="1:12" ht="15" customHeight="1" x14ac:dyDescent="0.25">
      <c r="A886" s="111" t="str">
        <f t="shared" si="13"/>
        <v>100420152</v>
      </c>
      <c r="B886" s="117">
        <v>10042015</v>
      </c>
      <c r="C886" s="117">
        <v>2</v>
      </c>
      <c r="D886" s="118" t="s">
        <v>6423</v>
      </c>
      <c r="E886" s="119" t="s">
        <v>6424</v>
      </c>
      <c r="F886" s="116" t="s">
        <v>6861</v>
      </c>
      <c r="G886" s="117">
        <v>73538</v>
      </c>
      <c r="H886" s="118" t="s">
        <v>6454</v>
      </c>
      <c r="I886" s="117">
        <v>36</v>
      </c>
      <c r="J886" s="116" t="s">
        <v>6874</v>
      </c>
      <c r="K886" t="s">
        <v>6837</v>
      </c>
      <c r="L886" t="s">
        <v>6838</v>
      </c>
    </row>
    <row r="887" spans="1:12" ht="15" customHeight="1" x14ac:dyDescent="0.25">
      <c r="A887" s="111" t="str">
        <f t="shared" si="13"/>
        <v>58363111</v>
      </c>
      <c r="B887" s="117">
        <v>5836311</v>
      </c>
      <c r="C887" s="117">
        <v>1</v>
      </c>
      <c r="D887" s="118" t="s">
        <v>2108</v>
      </c>
      <c r="E887" s="119">
        <v>11558802</v>
      </c>
      <c r="F887" s="116" t="s">
        <v>6857</v>
      </c>
      <c r="G887" s="117">
        <v>77608</v>
      </c>
      <c r="H887" s="118" t="s">
        <v>6490</v>
      </c>
      <c r="I887" s="117">
        <v>13</v>
      </c>
      <c r="J887" s="116" t="s">
        <v>6876</v>
      </c>
      <c r="K887" t="s">
        <v>6837</v>
      </c>
      <c r="L887" t="s">
        <v>6838</v>
      </c>
    </row>
    <row r="888" spans="1:12" ht="15" customHeight="1" x14ac:dyDescent="0.25">
      <c r="A888" s="111" t="str">
        <f t="shared" si="13"/>
        <v>62812664</v>
      </c>
      <c r="B888" s="117">
        <v>6281266</v>
      </c>
      <c r="C888" s="117">
        <v>4</v>
      </c>
      <c r="D888" s="118" t="s">
        <v>4913</v>
      </c>
      <c r="E888" s="119" t="s">
        <v>4914</v>
      </c>
      <c r="F888" s="116" t="s">
        <v>6849</v>
      </c>
      <c r="G888" s="117">
        <v>89957</v>
      </c>
      <c r="H888" s="118" t="s">
        <v>6755</v>
      </c>
      <c r="I888" s="117">
        <v>13</v>
      </c>
      <c r="J888" s="116" t="s">
        <v>6876</v>
      </c>
      <c r="K888" t="s">
        <v>6837</v>
      </c>
      <c r="L888" t="s">
        <v>6838</v>
      </c>
    </row>
    <row r="889" spans="1:12" ht="15" customHeight="1" x14ac:dyDescent="0.25">
      <c r="A889" s="111" t="str">
        <f t="shared" si="13"/>
        <v>79532902</v>
      </c>
      <c r="B889" s="117">
        <v>7953290</v>
      </c>
      <c r="C889" s="117">
        <v>2</v>
      </c>
      <c r="D889" s="118" t="s">
        <v>3772</v>
      </c>
      <c r="E889" s="119">
        <v>15564900</v>
      </c>
      <c r="F889" s="116" t="s">
        <v>6857</v>
      </c>
      <c r="G889" s="117">
        <v>67442</v>
      </c>
      <c r="H889" s="118" t="s">
        <v>6683</v>
      </c>
      <c r="I889" s="117">
        <v>5</v>
      </c>
      <c r="J889" s="116" t="s">
        <v>6877</v>
      </c>
      <c r="K889" t="s">
        <v>6837</v>
      </c>
      <c r="L889" t="s">
        <v>6838</v>
      </c>
    </row>
    <row r="890" spans="1:12" ht="15" customHeight="1" x14ac:dyDescent="0.25">
      <c r="A890" s="111" t="str">
        <f t="shared" si="13"/>
        <v>48680801</v>
      </c>
      <c r="B890" s="120">
        <v>4868080</v>
      </c>
      <c r="C890" s="120">
        <v>1</v>
      </c>
      <c r="D890" s="120" t="s">
        <v>5175</v>
      </c>
      <c r="E890" s="121" t="s">
        <v>5176</v>
      </c>
      <c r="F890" s="116" t="s">
        <v>6856</v>
      </c>
      <c r="G890" s="120">
        <v>67442</v>
      </c>
      <c r="H890" s="120" t="s">
        <v>6683</v>
      </c>
      <c r="I890" s="120">
        <v>5</v>
      </c>
      <c r="J890" s="116" t="s">
        <v>6877</v>
      </c>
      <c r="K890" t="s">
        <v>6838</v>
      </c>
      <c r="L890" t="s">
        <v>6839</v>
      </c>
    </row>
    <row r="891" spans="1:12" ht="15" customHeight="1" x14ac:dyDescent="0.25">
      <c r="A891" s="111" t="str">
        <f t="shared" si="13"/>
        <v>53003931</v>
      </c>
      <c r="B891" s="117">
        <v>5300393</v>
      </c>
      <c r="C891" s="117">
        <v>1</v>
      </c>
      <c r="D891" s="118" t="s">
        <v>2289</v>
      </c>
      <c r="E891" s="119">
        <v>5510946</v>
      </c>
      <c r="F891" s="116" t="s">
        <v>6857</v>
      </c>
      <c r="G891" s="117">
        <v>4703</v>
      </c>
      <c r="H891" s="118" t="s">
        <v>6524</v>
      </c>
      <c r="I891" s="117">
        <v>2</v>
      </c>
      <c r="J891" s="116" t="s">
        <v>6878</v>
      </c>
      <c r="K891" t="s">
        <v>6837</v>
      </c>
      <c r="L891" t="s">
        <v>6838</v>
      </c>
    </row>
    <row r="892" spans="1:12" ht="15" customHeight="1" x14ac:dyDescent="0.25">
      <c r="A892" s="111" t="str">
        <f t="shared" si="13"/>
        <v>78702061</v>
      </c>
      <c r="B892" s="117">
        <v>7870206</v>
      </c>
      <c r="C892" s="117">
        <v>1</v>
      </c>
      <c r="D892" s="118" t="s">
        <v>3085</v>
      </c>
      <c r="E892" s="119" t="s">
        <v>3086</v>
      </c>
      <c r="F892" s="116" t="s">
        <v>6849</v>
      </c>
      <c r="G892" s="117">
        <v>4703</v>
      </c>
      <c r="H892" s="118" t="s">
        <v>6524</v>
      </c>
      <c r="I892" s="117">
        <v>2</v>
      </c>
      <c r="J892" s="116" t="s">
        <v>6878</v>
      </c>
      <c r="K892" t="s">
        <v>6837</v>
      </c>
      <c r="L892" t="s">
        <v>6838</v>
      </c>
    </row>
    <row r="893" spans="1:12" ht="15" customHeight="1" x14ac:dyDescent="0.25">
      <c r="A893" s="111" t="str">
        <f t="shared" si="13"/>
        <v>121144921</v>
      </c>
      <c r="B893" s="117">
        <v>12114492</v>
      </c>
      <c r="C893" s="117">
        <v>1</v>
      </c>
      <c r="D893" s="118" t="s">
        <v>1951</v>
      </c>
      <c r="E893" s="119" t="s">
        <v>1952</v>
      </c>
      <c r="F893" s="116" t="s">
        <v>6849</v>
      </c>
      <c r="G893" s="117">
        <v>33852</v>
      </c>
      <c r="H893" s="118" t="s">
        <v>6445</v>
      </c>
      <c r="I893" s="117">
        <v>149</v>
      </c>
      <c r="J893" s="116" t="s">
        <v>6896</v>
      </c>
      <c r="K893" t="s">
        <v>6837</v>
      </c>
      <c r="L893" t="s">
        <v>6838</v>
      </c>
    </row>
    <row r="894" spans="1:12" ht="15" customHeight="1" x14ac:dyDescent="0.25">
      <c r="A894" s="111" t="str">
        <f t="shared" si="13"/>
        <v>121144923</v>
      </c>
      <c r="B894" s="117">
        <v>12114492</v>
      </c>
      <c r="C894" s="117">
        <v>3</v>
      </c>
      <c r="D894" s="118" t="s">
        <v>1951</v>
      </c>
      <c r="E894" s="119" t="s">
        <v>1952</v>
      </c>
      <c r="F894" s="116" t="s">
        <v>6849</v>
      </c>
      <c r="G894" s="117">
        <v>33852</v>
      </c>
      <c r="H894" s="118" t="s">
        <v>6445</v>
      </c>
      <c r="I894" s="117">
        <v>149</v>
      </c>
      <c r="J894" s="116" t="s">
        <v>6896</v>
      </c>
      <c r="K894" t="s">
        <v>6837</v>
      </c>
      <c r="L894" t="s">
        <v>6838</v>
      </c>
    </row>
    <row r="895" spans="1:12" ht="15" customHeight="1" x14ac:dyDescent="0.25">
      <c r="A895" s="111" t="str">
        <f t="shared" si="13"/>
        <v>130644351</v>
      </c>
      <c r="B895" s="117">
        <v>13064435</v>
      </c>
      <c r="C895" s="117">
        <v>1</v>
      </c>
      <c r="D895" s="118" t="s">
        <v>1984</v>
      </c>
      <c r="E895" s="119" t="s">
        <v>1985</v>
      </c>
      <c r="F895" s="116" t="s">
        <v>6849</v>
      </c>
      <c r="G895" s="117">
        <v>85392</v>
      </c>
      <c r="H895" s="118" t="s">
        <v>6456</v>
      </c>
      <c r="I895" s="117">
        <v>149</v>
      </c>
      <c r="J895" s="116" t="s">
        <v>6896</v>
      </c>
      <c r="K895" t="s">
        <v>6837</v>
      </c>
      <c r="L895" t="s">
        <v>6838</v>
      </c>
    </row>
    <row r="896" spans="1:12" ht="15" customHeight="1" x14ac:dyDescent="0.25">
      <c r="A896" s="111" t="str">
        <f t="shared" si="13"/>
        <v>116156671</v>
      </c>
      <c r="B896" s="117">
        <v>11615667</v>
      </c>
      <c r="C896" s="117">
        <v>1</v>
      </c>
      <c r="D896" s="118" t="s">
        <v>2044</v>
      </c>
      <c r="E896" s="119" t="s">
        <v>2045</v>
      </c>
      <c r="F896" s="116" t="s">
        <v>6857</v>
      </c>
      <c r="G896" s="117">
        <v>3584</v>
      </c>
      <c r="H896" s="118" t="s">
        <v>6476</v>
      </c>
      <c r="I896" s="117">
        <v>149</v>
      </c>
      <c r="J896" s="116" t="s">
        <v>6896</v>
      </c>
      <c r="K896" t="s">
        <v>6837</v>
      </c>
      <c r="L896" t="s">
        <v>6838</v>
      </c>
    </row>
    <row r="897" spans="1:12" ht="15" customHeight="1" x14ac:dyDescent="0.25">
      <c r="A897" s="111" t="str">
        <f t="shared" si="13"/>
        <v>88526501</v>
      </c>
      <c r="B897" s="117">
        <v>8852650</v>
      </c>
      <c r="C897" s="117">
        <v>1</v>
      </c>
      <c r="D897" s="118" t="s">
        <v>2072</v>
      </c>
      <c r="E897" s="119">
        <v>27402288</v>
      </c>
      <c r="F897" s="116" t="s">
        <v>6849</v>
      </c>
      <c r="G897" s="117">
        <v>33852</v>
      </c>
      <c r="H897" s="118" t="s">
        <v>6445</v>
      </c>
      <c r="I897" s="117">
        <v>149</v>
      </c>
      <c r="J897" s="116" t="s">
        <v>6896</v>
      </c>
      <c r="K897" t="s">
        <v>6837</v>
      </c>
      <c r="L897" t="s">
        <v>6838</v>
      </c>
    </row>
    <row r="898" spans="1:12" ht="15" customHeight="1" x14ac:dyDescent="0.25">
      <c r="A898" s="111" t="str">
        <f t="shared" ref="A898:A961" si="14">CONCATENATE(B898,C898)</f>
        <v>129664232</v>
      </c>
      <c r="B898" s="117">
        <v>12966423</v>
      </c>
      <c r="C898" s="117">
        <v>2</v>
      </c>
      <c r="D898" s="118" t="s">
        <v>2081</v>
      </c>
      <c r="E898" s="119" t="s">
        <v>2082</v>
      </c>
      <c r="F898" s="116" t="s">
        <v>6857</v>
      </c>
      <c r="G898" s="117">
        <v>85700</v>
      </c>
      <c r="H898" s="118" t="s">
        <v>6486</v>
      </c>
      <c r="I898" s="117">
        <v>149</v>
      </c>
      <c r="J898" s="116" t="s">
        <v>6896</v>
      </c>
      <c r="K898" t="s">
        <v>6837</v>
      </c>
      <c r="L898" t="s">
        <v>6838</v>
      </c>
    </row>
    <row r="899" spans="1:12" ht="15" customHeight="1" x14ac:dyDescent="0.25">
      <c r="A899" s="111" t="str">
        <f t="shared" si="14"/>
        <v>42001232</v>
      </c>
      <c r="B899" s="117">
        <v>4200123</v>
      </c>
      <c r="C899" s="117">
        <v>2</v>
      </c>
      <c r="D899" s="118" t="s">
        <v>2089</v>
      </c>
      <c r="E899" s="119">
        <v>13090015</v>
      </c>
      <c r="F899" s="116" t="s">
        <v>6849</v>
      </c>
      <c r="G899" s="117">
        <v>33852</v>
      </c>
      <c r="H899" s="118" t="s">
        <v>6445</v>
      </c>
      <c r="I899" s="117">
        <v>149</v>
      </c>
      <c r="J899" s="116" t="s">
        <v>6896</v>
      </c>
      <c r="K899" t="s">
        <v>6837</v>
      </c>
      <c r="L899" t="s">
        <v>6838</v>
      </c>
    </row>
    <row r="900" spans="1:12" ht="15" customHeight="1" x14ac:dyDescent="0.25">
      <c r="A900" s="111" t="str">
        <f t="shared" si="14"/>
        <v>116754571</v>
      </c>
      <c r="B900" s="117">
        <v>11675457</v>
      </c>
      <c r="C900" s="117">
        <v>1</v>
      </c>
      <c r="D900" s="118" t="s">
        <v>2096</v>
      </c>
      <c r="E900" s="119">
        <v>20410395</v>
      </c>
      <c r="F900" s="116" t="s">
        <v>6857</v>
      </c>
      <c r="G900" s="117">
        <v>85995</v>
      </c>
      <c r="H900" s="118" t="s">
        <v>6489</v>
      </c>
      <c r="I900" s="117">
        <v>149</v>
      </c>
      <c r="J900" s="116" t="s">
        <v>6896</v>
      </c>
      <c r="K900" t="s">
        <v>6837</v>
      </c>
      <c r="L900" t="s">
        <v>6838</v>
      </c>
    </row>
    <row r="901" spans="1:12" ht="15" customHeight="1" x14ac:dyDescent="0.25">
      <c r="A901" s="111" t="str">
        <f t="shared" si="14"/>
        <v>76572986</v>
      </c>
      <c r="B901" s="120">
        <v>7657298</v>
      </c>
      <c r="C901" s="120">
        <v>6</v>
      </c>
      <c r="D901" s="120" t="s">
        <v>2109</v>
      </c>
      <c r="E901" s="121">
        <v>13786110</v>
      </c>
      <c r="F901" s="116" t="s">
        <v>6854</v>
      </c>
      <c r="G901" s="120">
        <v>33852</v>
      </c>
      <c r="H901" s="120" t="s">
        <v>6445</v>
      </c>
      <c r="I901" s="120">
        <v>149</v>
      </c>
      <c r="J901" s="116" t="s">
        <v>6896</v>
      </c>
      <c r="K901" t="s">
        <v>6837</v>
      </c>
      <c r="L901" t="s">
        <v>6838</v>
      </c>
    </row>
    <row r="902" spans="1:12" ht="15" customHeight="1" x14ac:dyDescent="0.25">
      <c r="A902" s="111" t="str">
        <f t="shared" si="14"/>
        <v>130962661</v>
      </c>
      <c r="B902" s="117">
        <v>13096266</v>
      </c>
      <c r="C902" s="117">
        <v>1</v>
      </c>
      <c r="D902" s="118" t="s">
        <v>2111</v>
      </c>
      <c r="E902" s="119" t="s">
        <v>2112</v>
      </c>
      <c r="F902" s="116" t="s">
        <v>6849</v>
      </c>
      <c r="G902" s="117">
        <v>85995</v>
      </c>
      <c r="H902" s="118" t="s">
        <v>6489</v>
      </c>
      <c r="I902" s="117">
        <v>149</v>
      </c>
      <c r="J902" s="116" t="s">
        <v>6896</v>
      </c>
      <c r="K902" t="s">
        <v>6837</v>
      </c>
      <c r="L902" t="s">
        <v>6838</v>
      </c>
    </row>
    <row r="903" spans="1:12" ht="15" customHeight="1" x14ac:dyDescent="0.25">
      <c r="A903" s="111" t="str">
        <f t="shared" si="14"/>
        <v>119152981</v>
      </c>
      <c r="B903" s="117">
        <v>11915298</v>
      </c>
      <c r="C903" s="117">
        <v>1</v>
      </c>
      <c r="D903" s="118" t="s">
        <v>2134</v>
      </c>
      <c r="E903" s="119" t="s">
        <v>2135</v>
      </c>
      <c r="F903" s="116" t="s">
        <v>6849</v>
      </c>
      <c r="G903" s="117">
        <v>3570</v>
      </c>
      <c r="H903" s="118" t="s">
        <v>6499</v>
      </c>
      <c r="I903" s="117">
        <v>149</v>
      </c>
      <c r="J903" s="116" t="s">
        <v>6896</v>
      </c>
      <c r="K903" t="s">
        <v>6837</v>
      </c>
      <c r="L903" t="s">
        <v>6838</v>
      </c>
    </row>
    <row r="904" spans="1:12" ht="15" customHeight="1" x14ac:dyDescent="0.25">
      <c r="A904" s="111" t="str">
        <f t="shared" si="14"/>
        <v>69721351</v>
      </c>
      <c r="B904" s="120">
        <v>6972135</v>
      </c>
      <c r="C904" s="120">
        <v>1</v>
      </c>
      <c r="D904" s="120" t="s">
        <v>2161</v>
      </c>
      <c r="E904" s="121" t="s">
        <v>2162</v>
      </c>
      <c r="F904" s="116" t="s">
        <v>6856</v>
      </c>
      <c r="G904" s="120">
        <v>3584</v>
      </c>
      <c r="H904" s="120" t="s">
        <v>6476</v>
      </c>
      <c r="I904" s="120">
        <v>149</v>
      </c>
      <c r="J904" s="116" t="s">
        <v>6896</v>
      </c>
      <c r="K904" t="s">
        <v>6837</v>
      </c>
      <c r="L904" t="s">
        <v>6838</v>
      </c>
    </row>
    <row r="905" spans="1:12" ht="15" customHeight="1" x14ac:dyDescent="0.25">
      <c r="A905" s="111" t="str">
        <f t="shared" si="14"/>
        <v>116871501</v>
      </c>
      <c r="B905" s="117">
        <v>11687150</v>
      </c>
      <c r="C905" s="117">
        <v>1</v>
      </c>
      <c r="D905" s="118" t="s">
        <v>2183</v>
      </c>
      <c r="E905" s="119" t="s">
        <v>2184</v>
      </c>
      <c r="F905" s="116" t="s">
        <v>6857</v>
      </c>
      <c r="G905" s="117">
        <v>85700</v>
      </c>
      <c r="H905" s="118" t="s">
        <v>6486</v>
      </c>
      <c r="I905" s="117">
        <v>149</v>
      </c>
      <c r="J905" s="116" t="s">
        <v>6896</v>
      </c>
      <c r="K905" t="s">
        <v>6837</v>
      </c>
      <c r="L905" t="s">
        <v>6838</v>
      </c>
    </row>
    <row r="906" spans="1:12" ht="15" customHeight="1" x14ac:dyDescent="0.25">
      <c r="A906" s="111" t="str">
        <f t="shared" si="14"/>
        <v>67792442</v>
      </c>
      <c r="B906" s="117">
        <v>6779244</v>
      </c>
      <c r="C906" s="117">
        <v>2</v>
      </c>
      <c r="D906" s="118" t="s">
        <v>2243</v>
      </c>
      <c r="E906" s="119" t="s">
        <v>2244</v>
      </c>
      <c r="F906" s="116" t="s">
        <v>6858</v>
      </c>
      <c r="G906" s="117">
        <v>85700</v>
      </c>
      <c r="H906" s="118" t="s">
        <v>6486</v>
      </c>
      <c r="I906" s="117">
        <v>149</v>
      </c>
      <c r="J906" s="116" t="s">
        <v>6896</v>
      </c>
      <c r="K906" t="s">
        <v>6837</v>
      </c>
      <c r="L906" t="s">
        <v>6838</v>
      </c>
    </row>
    <row r="907" spans="1:12" ht="15" customHeight="1" x14ac:dyDescent="0.25">
      <c r="A907" s="111" t="str">
        <f t="shared" si="14"/>
        <v>72377531</v>
      </c>
      <c r="B907" s="117">
        <v>7237753</v>
      </c>
      <c r="C907" s="117">
        <v>1</v>
      </c>
      <c r="D907" s="118" t="s">
        <v>2268</v>
      </c>
      <c r="E907" s="119">
        <v>16466942</v>
      </c>
      <c r="F907" s="116" t="s">
        <v>6857</v>
      </c>
      <c r="G907" s="117">
        <v>85995</v>
      </c>
      <c r="H907" s="118" t="s">
        <v>6489</v>
      </c>
      <c r="I907" s="117">
        <v>149</v>
      </c>
      <c r="J907" s="116" t="s">
        <v>6896</v>
      </c>
      <c r="K907" t="s">
        <v>6839</v>
      </c>
      <c r="L907" t="s">
        <v>6840</v>
      </c>
    </row>
    <row r="908" spans="1:12" ht="15" customHeight="1" x14ac:dyDescent="0.25">
      <c r="A908" s="111" t="str">
        <f t="shared" si="14"/>
        <v>72803731</v>
      </c>
      <c r="B908" s="117">
        <v>7280373</v>
      </c>
      <c r="C908" s="117">
        <v>1</v>
      </c>
      <c r="D908" s="118" t="s">
        <v>2362</v>
      </c>
      <c r="E908" s="119" t="s">
        <v>2363</v>
      </c>
      <c r="F908" s="116" t="s">
        <v>6852</v>
      </c>
      <c r="G908" s="117">
        <v>85995</v>
      </c>
      <c r="H908" s="118" t="s">
        <v>6489</v>
      </c>
      <c r="I908" s="117">
        <v>149</v>
      </c>
      <c r="J908" s="116" t="s">
        <v>6896</v>
      </c>
      <c r="K908" t="s">
        <v>6841</v>
      </c>
      <c r="L908" t="s">
        <v>6842</v>
      </c>
    </row>
    <row r="909" spans="1:12" ht="15" customHeight="1" x14ac:dyDescent="0.25">
      <c r="A909" s="111" t="str">
        <f t="shared" si="14"/>
        <v>72499981</v>
      </c>
      <c r="B909" s="117">
        <v>7249998</v>
      </c>
      <c r="C909" s="117">
        <v>1</v>
      </c>
      <c r="D909" s="118" t="s">
        <v>2374</v>
      </c>
      <c r="E909" s="119">
        <v>16410135</v>
      </c>
      <c r="F909" s="116" t="s">
        <v>6849</v>
      </c>
      <c r="G909" s="117">
        <v>85995</v>
      </c>
      <c r="H909" s="118" t="s">
        <v>6489</v>
      </c>
      <c r="I909" s="117">
        <v>149</v>
      </c>
      <c r="J909" s="116" t="s">
        <v>6896</v>
      </c>
      <c r="K909" t="s">
        <v>6837</v>
      </c>
      <c r="L909" t="s">
        <v>6838</v>
      </c>
    </row>
    <row r="910" spans="1:12" ht="15" customHeight="1" x14ac:dyDescent="0.25">
      <c r="A910" s="111" t="str">
        <f t="shared" si="14"/>
        <v>119056212</v>
      </c>
      <c r="B910" s="117">
        <v>11905621</v>
      </c>
      <c r="C910" s="117">
        <v>2</v>
      </c>
      <c r="D910" s="118" t="s">
        <v>2512</v>
      </c>
      <c r="E910" s="119">
        <v>5441145</v>
      </c>
      <c r="F910" s="116" t="s">
        <v>6858</v>
      </c>
      <c r="G910" s="117">
        <v>3570</v>
      </c>
      <c r="H910" s="118" t="s">
        <v>6499</v>
      </c>
      <c r="I910" s="117">
        <v>149</v>
      </c>
      <c r="J910" s="116" t="s">
        <v>6896</v>
      </c>
      <c r="K910" t="s">
        <v>6837</v>
      </c>
      <c r="L910" t="s">
        <v>6838</v>
      </c>
    </row>
    <row r="911" spans="1:12" ht="15" customHeight="1" x14ac:dyDescent="0.25">
      <c r="A911" s="111" t="str">
        <f t="shared" si="14"/>
        <v>94369111</v>
      </c>
      <c r="B911" s="117">
        <v>9436911</v>
      </c>
      <c r="C911" s="117">
        <v>1</v>
      </c>
      <c r="D911" s="118" t="s">
        <v>2542</v>
      </c>
      <c r="E911" s="119" t="s">
        <v>2543</v>
      </c>
      <c r="F911" s="116" t="s">
        <v>6849</v>
      </c>
      <c r="G911" s="117">
        <v>33852</v>
      </c>
      <c r="H911" s="118" t="s">
        <v>6445</v>
      </c>
      <c r="I911" s="117">
        <v>149</v>
      </c>
      <c r="J911" s="116" t="s">
        <v>6896</v>
      </c>
      <c r="K911" t="s">
        <v>6837</v>
      </c>
      <c r="L911" t="s">
        <v>6838</v>
      </c>
    </row>
    <row r="912" spans="1:12" ht="15" customHeight="1" x14ac:dyDescent="0.25">
      <c r="A912" s="111" t="str">
        <f t="shared" si="14"/>
        <v>85363401</v>
      </c>
      <c r="B912" s="117">
        <v>8536340</v>
      </c>
      <c r="C912" s="117">
        <v>1</v>
      </c>
      <c r="D912" s="118" t="s">
        <v>2551</v>
      </c>
      <c r="E912" s="119">
        <v>15388171</v>
      </c>
      <c r="F912" s="116" t="s">
        <v>6857</v>
      </c>
      <c r="G912" s="117">
        <v>85609</v>
      </c>
      <c r="H912" s="118" t="s">
        <v>6572</v>
      </c>
      <c r="I912" s="117">
        <v>149</v>
      </c>
      <c r="J912" s="116" t="s">
        <v>6896</v>
      </c>
      <c r="K912" t="s">
        <v>6837</v>
      </c>
      <c r="L912" t="s">
        <v>6838</v>
      </c>
    </row>
    <row r="913" spans="1:12" ht="15" customHeight="1" x14ac:dyDescent="0.25">
      <c r="A913" s="111" t="str">
        <f t="shared" si="14"/>
        <v>122871062</v>
      </c>
      <c r="B913" s="117">
        <v>12287106</v>
      </c>
      <c r="C913" s="117">
        <v>2</v>
      </c>
      <c r="D913" s="118" t="s">
        <v>2552</v>
      </c>
      <c r="E913" s="119">
        <v>4181631</v>
      </c>
      <c r="F913" s="116" t="s">
        <v>6853</v>
      </c>
      <c r="G913" s="117">
        <v>85995</v>
      </c>
      <c r="H913" s="118" t="s">
        <v>6489</v>
      </c>
      <c r="I913" s="117">
        <v>149</v>
      </c>
      <c r="J913" s="116" t="s">
        <v>6896</v>
      </c>
      <c r="K913" t="s">
        <v>6835</v>
      </c>
      <c r="L913" t="s">
        <v>6836</v>
      </c>
    </row>
    <row r="914" spans="1:12" ht="15" customHeight="1" x14ac:dyDescent="0.25">
      <c r="A914" s="111" t="str">
        <f t="shared" si="14"/>
        <v>69210002</v>
      </c>
      <c r="B914" s="117">
        <v>6921000</v>
      </c>
      <c r="C914" s="117">
        <v>2</v>
      </c>
      <c r="D914" s="118" t="s">
        <v>2595</v>
      </c>
      <c r="E914" s="119">
        <v>15967230</v>
      </c>
      <c r="F914" s="116" t="s">
        <v>6849</v>
      </c>
      <c r="G914" s="117">
        <v>85995</v>
      </c>
      <c r="H914" s="118" t="s">
        <v>6489</v>
      </c>
      <c r="I914" s="117">
        <v>149</v>
      </c>
      <c r="J914" s="116" t="s">
        <v>6896</v>
      </c>
      <c r="K914" t="s">
        <v>6837</v>
      </c>
      <c r="L914" t="s">
        <v>6838</v>
      </c>
    </row>
    <row r="915" spans="1:12" ht="15" customHeight="1" x14ac:dyDescent="0.25">
      <c r="A915" s="111" t="str">
        <f t="shared" si="14"/>
        <v>72797231</v>
      </c>
      <c r="B915" s="117">
        <v>7279723</v>
      </c>
      <c r="C915" s="117">
        <v>1</v>
      </c>
      <c r="D915" s="118" t="s">
        <v>2615</v>
      </c>
      <c r="E915" s="119">
        <v>8570332</v>
      </c>
      <c r="F915" s="116" t="s">
        <v>6849</v>
      </c>
      <c r="G915" s="117">
        <v>33852</v>
      </c>
      <c r="H915" s="118" t="s">
        <v>6445</v>
      </c>
      <c r="I915" s="117">
        <v>149</v>
      </c>
      <c r="J915" s="116" t="s">
        <v>6896</v>
      </c>
      <c r="K915" t="s">
        <v>6837</v>
      </c>
      <c r="L915" t="s">
        <v>6838</v>
      </c>
    </row>
    <row r="916" spans="1:12" ht="15" customHeight="1" x14ac:dyDescent="0.25">
      <c r="A916" s="111" t="str">
        <f t="shared" si="14"/>
        <v>115270791</v>
      </c>
      <c r="B916" s="117">
        <v>11527079</v>
      </c>
      <c r="C916" s="117">
        <v>1</v>
      </c>
      <c r="D916" s="118" t="s">
        <v>2648</v>
      </c>
      <c r="E916" s="119">
        <v>20276422</v>
      </c>
      <c r="F916" s="116" t="s">
        <v>6857</v>
      </c>
      <c r="G916" s="117">
        <v>85609</v>
      </c>
      <c r="H916" s="118" t="s">
        <v>6572</v>
      </c>
      <c r="I916" s="117">
        <v>149</v>
      </c>
      <c r="J916" s="116" t="s">
        <v>6896</v>
      </c>
      <c r="K916" t="s">
        <v>6837</v>
      </c>
      <c r="L916" t="s">
        <v>6838</v>
      </c>
    </row>
    <row r="917" spans="1:12" ht="15" customHeight="1" x14ac:dyDescent="0.25">
      <c r="A917" s="111" t="str">
        <f t="shared" si="14"/>
        <v>72914981</v>
      </c>
      <c r="B917" s="120">
        <v>7291498</v>
      </c>
      <c r="C917" s="120">
        <v>1</v>
      </c>
      <c r="D917" s="120" t="s">
        <v>2657</v>
      </c>
      <c r="E917" s="121">
        <v>13143313</v>
      </c>
      <c r="F917" s="116" t="s">
        <v>6854</v>
      </c>
      <c r="G917" s="120">
        <v>85995</v>
      </c>
      <c r="H917" s="120" t="s">
        <v>6489</v>
      </c>
      <c r="I917" s="120">
        <v>149</v>
      </c>
      <c r="J917" s="116" t="s">
        <v>6896</v>
      </c>
      <c r="K917" t="s">
        <v>6838</v>
      </c>
      <c r="L917" t="s">
        <v>6839</v>
      </c>
    </row>
    <row r="918" spans="1:12" ht="15" customHeight="1" x14ac:dyDescent="0.25">
      <c r="A918" s="111" t="str">
        <f t="shared" si="14"/>
        <v>130627481</v>
      </c>
      <c r="B918" s="117">
        <v>13062748</v>
      </c>
      <c r="C918" s="117">
        <v>1</v>
      </c>
      <c r="D918" s="118" t="s">
        <v>2681</v>
      </c>
      <c r="E918" s="119" t="s">
        <v>2682</v>
      </c>
      <c r="F918" s="116" t="s">
        <v>6849</v>
      </c>
      <c r="G918" s="117">
        <v>85995</v>
      </c>
      <c r="H918" s="118" t="s">
        <v>6489</v>
      </c>
      <c r="I918" s="117">
        <v>149</v>
      </c>
      <c r="J918" s="116" t="s">
        <v>6896</v>
      </c>
      <c r="K918" t="s">
        <v>6837</v>
      </c>
      <c r="L918" t="s">
        <v>6838</v>
      </c>
    </row>
    <row r="919" spans="1:12" ht="15" customHeight="1" x14ac:dyDescent="0.25">
      <c r="A919" s="111" t="str">
        <f t="shared" si="14"/>
        <v>120315741</v>
      </c>
      <c r="B919" s="117">
        <v>12031574</v>
      </c>
      <c r="C919" s="117">
        <v>1</v>
      </c>
      <c r="D919" s="118" t="s">
        <v>2712</v>
      </c>
      <c r="E919" s="119" t="s">
        <v>2713</v>
      </c>
      <c r="F919" s="116" t="s">
        <v>6857</v>
      </c>
      <c r="G919" s="117">
        <v>85789</v>
      </c>
      <c r="H919" s="118" t="s">
        <v>6594</v>
      </c>
      <c r="I919" s="117">
        <v>149</v>
      </c>
      <c r="J919" s="116" t="s">
        <v>6896</v>
      </c>
      <c r="K919" t="s">
        <v>6837</v>
      </c>
      <c r="L919" t="s">
        <v>6838</v>
      </c>
    </row>
    <row r="920" spans="1:12" ht="15" customHeight="1" x14ac:dyDescent="0.25">
      <c r="A920" s="111" t="str">
        <f t="shared" si="14"/>
        <v>87811874</v>
      </c>
      <c r="B920" s="117">
        <v>8781187</v>
      </c>
      <c r="C920" s="117">
        <v>4</v>
      </c>
      <c r="D920" s="118" t="s">
        <v>2724</v>
      </c>
      <c r="E920" s="119">
        <v>22177247</v>
      </c>
      <c r="F920" s="116" t="s">
        <v>6853</v>
      </c>
      <c r="G920" s="117">
        <v>85958</v>
      </c>
      <c r="H920" s="118" t="s">
        <v>6595</v>
      </c>
      <c r="I920" s="117">
        <v>149</v>
      </c>
      <c r="J920" s="116" t="s">
        <v>6896</v>
      </c>
      <c r="K920" t="s">
        <v>6835</v>
      </c>
      <c r="L920" t="s">
        <v>6836</v>
      </c>
    </row>
    <row r="921" spans="1:12" ht="15" customHeight="1" x14ac:dyDescent="0.25">
      <c r="A921" s="111" t="str">
        <f t="shared" si="14"/>
        <v>58428392</v>
      </c>
      <c r="B921" s="117">
        <v>5842839</v>
      </c>
      <c r="C921" s="117">
        <v>2</v>
      </c>
      <c r="D921" s="118" t="s">
        <v>2831</v>
      </c>
      <c r="E921" s="119" t="s">
        <v>2832</v>
      </c>
      <c r="F921" s="116" t="s">
        <v>6849</v>
      </c>
      <c r="G921" s="117">
        <v>85995</v>
      </c>
      <c r="H921" s="118" t="s">
        <v>6489</v>
      </c>
      <c r="I921" s="117">
        <v>149</v>
      </c>
      <c r="J921" s="116" t="s">
        <v>6896</v>
      </c>
      <c r="K921" t="s">
        <v>6837</v>
      </c>
      <c r="L921" t="s">
        <v>6838</v>
      </c>
    </row>
    <row r="922" spans="1:12" ht="15" customHeight="1" x14ac:dyDescent="0.25">
      <c r="A922" s="111" t="str">
        <f t="shared" si="14"/>
        <v>58428393</v>
      </c>
      <c r="B922" s="117">
        <v>5842839</v>
      </c>
      <c r="C922" s="117">
        <v>3</v>
      </c>
      <c r="D922" s="118" t="s">
        <v>2831</v>
      </c>
      <c r="E922" s="119" t="s">
        <v>2832</v>
      </c>
      <c r="F922" s="116" t="s">
        <v>6849</v>
      </c>
      <c r="G922" s="117">
        <v>85995</v>
      </c>
      <c r="H922" s="118" t="s">
        <v>6489</v>
      </c>
      <c r="I922" s="117">
        <v>149</v>
      </c>
      <c r="J922" s="116" t="s">
        <v>6896</v>
      </c>
      <c r="K922" t="s">
        <v>6837</v>
      </c>
      <c r="L922" t="s">
        <v>6838</v>
      </c>
    </row>
    <row r="923" spans="1:12" ht="15" customHeight="1" x14ac:dyDescent="0.25">
      <c r="A923" s="111" t="str">
        <f t="shared" si="14"/>
        <v>26448731</v>
      </c>
      <c r="B923" s="117">
        <v>2644873</v>
      </c>
      <c r="C923" s="117">
        <v>1</v>
      </c>
      <c r="D923" s="118" t="s">
        <v>2845</v>
      </c>
      <c r="E923" s="119">
        <v>6045231</v>
      </c>
      <c r="F923" s="116" t="s">
        <v>6849</v>
      </c>
      <c r="G923" s="117">
        <v>33852</v>
      </c>
      <c r="H923" s="118" t="s">
        <v>6445</v>
      </c>
      <c r="I923" s="117">
        <v>149</v>
      </c>
      <c r="J923" s="116" t="s">
        <v>6896</v>
      </c>
      <c r="K923" t="s">
        <v>6837</v>
      </c>
      <c r="L923" t="s">
        <v>6838</v>
      </c>
    </row>
    <row r="924" spans="1:12" ht="15" customHeight="1" x14ac:dyDescent="0.25">
      <c r="A924" s="111" t="str">
        <f t="shared" si="14"/>
        <v>79120671</v>
      </c>
      <c r="B924" s="117">
        <v>7912067</v>
      </c>
      <c r="C924" s="117">
        <v>1</v>
      </c>
      <c r="D924" s="118" t="s">
        <v>2862</v>
      </c>
      <c r="E924" s="119">
        <v>20290289</v>
      </c>
      <c r="F924" s="116" t="s">
        <v>6849</v>
      </c>
      <c r="G924" s="117">
        <v>85995</v>
      </c>
      <c r="H924" s="118" t="s">
        <v>6489</v>
      </c>
      <c r="I924" s="117">
        <v>149</v>
      </c>
      <c r="J924" s="116" t="s">
        <v>6896</v>
      </c>
      <c r="K924" t="s">
        <v>6837</v>
      </c>
      <c r="L924" t="s">
        <v>6838</v>
      </c>
    </row>
    <row r="925" spans="1:12" ht="15" customHeight="1" x14ac:dyDescent="0.25">
      <c r="A925" s="111" t="str">
        <f t="shared" si="14"/>
        <v>35828382</v>
      </c>
      <c r="B925" s="117">
        <v>3582838</v>
      </c>
      <c r="C925" s="117">
        <v>2</v>
      </c>
      <c r="D925" s="118" t="s">
        <v>2876</v>
      </c>
      <c r="E925" s="119">
        <v>11852990</v>
      </c>
      <c r="F925" s="116" t="s">
        <v>6852</v>
      </c>
      <c r="G925" s="117">
        <v>3570</v>
      </c>
      <c r="H925" s="118" t="s">
        <v>6499</v>
      </c>
      <c r="I925" s="117">
        <v>149</v>
      </c>
      <c r="J925" s="116" t="s">
        <v>6896</v>
      </c>
      <c r="K925" t="s">
        <v>6841</v>
      </c>
      <c r="L925" t="s">
        <v>6842</v>
      </c>
    </row>
    <row r="926" spans="1:12" ht="15" customHeight="1" x14ac:dyDescent="0.25">
      <c r="A926" s="111" t="str">
        <f t="shared" si="14"/>
        <v>62842201</v>
      </c>
      <c r="B926" s="117">
        <v>6284220</v>
      </c>
      <c r="C926" s="117">
        <v>1</v>
      </c>
      <c r="D926" s="118" t="s">
        <v>2884</v>
      </c>
      <c r="E926" s="119">
        <v>22443496</v>
      </c>
      <c r="F926" s="116" t="s">
        <v>6857</v>
      </c>
      <c r="G926" s="117">
        <v>59169</v>
      </c>
      <c r="H926" s="118" t="s">
        <v>6623</v>
      </c>
      <c r="I926" s="117">
        <v>149</v>
      </c>
      <c r="J926" s="116" t="s">
        <v>6896</v>
      </c>
      <c r="K926" t="s">
        <v>6837</v>
      </c>
      <c r="L926" t="s">
        <v>6838</v>
      </c>
    </row>
    <row r="927" spans="1:12" ht="15" customHeight="1" x14ac:dyDescent="0.25">
      <c r="A927" s="111" t="str">
        <f t="shared" si="14"/>
        <v>79905712</v>
      </c>
      <c r="B927" s="117">
        <v>7990571</v>
      </c>
      <c r="C927" s="117">
        <v>2</v>
      </c>
      <c r="D927" s="118" t="s">
        <v>2907</v>
      </c>
      <c r="E927" s="119">
        <v>17119907</v>
      </c>
      <c r="F927" s="116" t="s">
        <v>6849</v>
      </c>
      <c r="G927" s="117">
        <v>85995</v>
      </c>
      <c r="H927" s="118" t="s">
        <v>6489</v>
      </c>
      <c r="I927" s="117">
        <v>149</v>
      </c>
      <c r="J927" s="116" t="s">
        <v>6896</v>
      </c>
      <c r="K927" t="s">
        <v>6837</v>
      </c>
      <c r="L927" t="s">
        <v>6838</v>
      </c>
    </row>
    <row r="928" spans="1:12" ht="15" customHeight="1" x14ac:dyDescent="0.25">
      <c r="A928" s="111" t="str">
        <f t="shared" si="14"/>
        <v>90047492</v>
      </c>
      <c r="B928" s="117">
        <v>9004749</v>
      </c>
      <c r="C928" s="117">
        <v>2</v>
      </c>
      <c r="D928" s="118" t="s">
        <v>2920</v>
      </c>
      <c r="E928" s="119" t="s">
        <v>2921</v>
      </c>
      <c r="F928" s="116" t="s">
        <v>6860</v>
      </c>
      <c r="G928" s="117">
        <v>85958</v>
      </c>
      <c r="H928" s="118" t="s">
        <v>6595</v>
      </c>
      <c r="I928" s="117">
        <v>149</v>
      </c>
      <c r="J928" s="116" t="s">
        <v>6896</v>
      </c>
      <c r="K928" t="s">
        <v>6837</v>
      </c>
      <c r="L928" t="s">
        <v>6838</v>
      </c>
    </row>
    <row r="929" spans="1:12" ht="15" customHeight="1" x14ac:dyDescent="0.25">
      <c r="A929" s="111" t="str">
        <f t="shared" si="14"/>
        <v>118536695</v>
      </c>
      <c r="B929" s="117">
        <v>11853669</v>
      </c>
      <c r="C929" s="117">
        <v>5</v>
      </c>
      <c r="D929" s="118" t="s">
        <v>2947</v>
      </c>
      <c r="E929" s="119" t="s">
        <v>2948</v>
      </c>
      <c r="F929" s="116" t="s">
        <v>6853</v>
      </c>
      <c r="G929" s="117">
        <v>7276</v>
      </c>
      <c r="H929" s="118" t="s">
        <v>6629</v>
      </c>
      <c r="I929" s="117">
        <v>149</v>
      </c>
      <c r="J929" s="116" t="s">
        <v>6896</v>
      </c>
      <c r="K929" t="s">
        <v>6835</v>
      </c>
      <c r="L929" t="s">
        <v>6836</v>
      </c>
    </row>
    <row r="930" spans="1:12" ht="15" customHeight="1" x14ac:dyDescent="0.25">
      <c r="A930" s="111" t="str">
        <f t="shared" si="14"/>
        <v>72823941</v>
      </c>
      <c r="B930" s="117">
        <v>7282394</v>
      </c>
      <c r="C930" s="117">
        <v>1</v>
      </c>
      <c r="D930" s="118" t="s">
        <v>2959</v>
      </c>
      <c r="E930" s="119" t="s">
        <v>2960</v>
      </c>
      <c r="F930" s="116" t="s">
        <v>6849</v>
      </c>
      <c r="G930" s="117">
        <v>85995</v>
      </c>
      <c r="H930" s="118" t="s">
        <v>6489</v>
      </c>
      <c r="I930" s="117">
        <v>149</v>
      </c>
      <c r="J930" s="116" t="s">
        <v>6896</v>
      </c>
      <c r="K930" t="s">
        <v>6839</v>
      </c>
      <c r="L930" t="s">
        <v>6840</v>
      </c>
    </row>
    <row r="931" spans="1:12" ht="15" customHeight="1" x14ac:dyDescent="0.25">
      <c r="A931" s="111" t="str">
        <f t="shared" si="14"/>
        <v>70113372</v>
      </c>
      <c r="B931" s="117">
        <v>7011337</v>
      </c>
      <c r="C931" s="117">
        <v>2</v>
      </c>
      <c r="D931" s="118" t="s">
        <v>2965</v>
      </c>
      <c r="E931" s="119" t="s">
        <v>2966</v>
      </c>
      <c r="F931" s="116" t="s">
        <v>6858</v>
      </c>
      <c r="G931" s="117">
        <v>85392</v>
      </c>
      <c r="H931" s="118" t="s">
        <v>6456</v>
      </c>
      <c r="I931" s="117">
        <v>149</v>
      </c>
      <c r="J931" s="116" t="s">
        <v>6896</v>
      </c>
      <c r="K931" t="s">
        <v>6839</v>
      </c>
      <c r="L931" t="s">
        <v>6840</v>
      </c>
    </row>
    <row r="932" spans="1:12" ht="15" customHeight="1" x14ac:dyDescent="0.25">
      <c r="A932" s="111" t="str">
        <f t="shared" si="14"/>
        <v>81975321</v>
      </c>
      <c r="B932" s="117">
        <v>8197532</v>
      </c>
      <c r="C932" s="117">
        <v>1</v>
      </c>
      <c r="D932" s="118" t="s">
        <v>2995</v>
      </c>
      <c r="E932" s="119" t="s">
        <v>2996</v>
      </c>
      <c r="F932" s="116" t="s">
        <v>6857</v>
      </c>
      <c r="G932" s="117">
        <v>85700</v>
      </c>
      <c r="H932" s="118" t="s">
        <v>6486</v>
      </c>
      <c r="I932" s="117">
        <v>149</v>
      </c>
      <c r="J932" s="116" t="s">
        <v>6896</v>
      </c>
      <c r="K932" t="s">
        <v>6837</v>
      </c>
      <c r="L932" t="s">
        <v>6838</v>
      </c>
    </row>
    <row r="933" spans="1:12" ht="15" customHeight="1" x14ac:dyDescent="0.25">
      <c r="A933" s="111" t="str">
        <f t="shared" si="14"/>
        <v>76869481</v>
      </c>
      <c r="B933" s="117">
        <v>7686948</v>
      </c>
      <c r="C933" s="117">
        <v>1</v>
      </c>
      <c r="D933" s="118" t="s">
        <v>3041</v>
      </c>
      <c r="E933" s="119">
        <v>87214301</v>
      </c>
      <c r="F933" s="116" t="s">
        <v>6849</v>
      </c>
      <c r="G933" s="117">
        <v>85789</v>
      </c>
      <c r="H933" s="118" t="s">
        <v>6594</v>
      </c>
      <c r="I933" s="117">
        <v>149</v>
      </c>
      <c r="J933" s="116" t="s">
        <v>6896</v>
      </c>
      <c r="K933" t="s">
        <v>6837</v>
      </c>
      <c r="L933" t="s">
        <v>6838</v>
      </c>
    </row>
    <row r="934" spans="1:12" ht="15" customHeight="1" x14ac:dyDescent="0.25">
      <c r="A934" s="111" t="str">
        <f t="shared" si="14"/>
        <v>120339721</v>
      </c>
      <c r="B934" s="117">
        <v>12033972</v>
      </c>
      <c r="C934" s="117">
        <v>1</v>
      </c>
      <c r="D934" s="118" t="s">
        <v>3208</v>
      </c>
      <c r="E934" s="119">
        <v>20993824</v>
      </c>
      <c r="F934" s="116" t="s">
        <v>6857</v>
      </c>
      <c r="G934" s="117">
        <v>85700</v>
      </c>
      <c r="H934" s="118" t="s">
        <v>6486</v>
      </c>
      <c r="I934" s="117">
        <v>149</v>
      </c>
      <c r="J934" s="116" t="s">
        <v>6896</v>
      </c>
      <c r="K934" t="s">
        <v>6837</v>
      </c>
      <c r="L934" t="s">
        <v>6838</v>
      </c>
    </row>
    <row r="935" spans="1:12" ht="15" customHeight="1" x14ac:dyDescent="0.25">
      <c r="A935" s="111" t="str">
        <f t="shared" si="14"/>
        <v>115640391</v>
      </c>
      <c r="B935" s="117">
        <v>11564039</v>
      </c>
      <c r="C935" s="117">
        <v>1</v>
      </c>
      <c r="D935" s="118" t="s">
        <v>3325</v>
      </c>
      <c r="E935" s="119" t="s">
        <v>3326</v>
      </c>
      <c r="F935" s="116" t="s">
        <v>6857</v>
      </c>
      <c r="G935" s="117">
        <v>85700</v>
      </c>
      <c r="H935" s="118" t="s">
        <v>6486</v>
      </c>
      <c r="I935" s="117">
        <v>149</v>
      </c>
      <c r="J935" s="116" t="s">
        <v>6896</v>
      </c>
      <c r="K935" t="s">
        <v>6837</v>
      </c>
      <c r="L935" t="s">
        <v>6838</v>
      </c>
    </row>
    <row r="936" spans="1:12" ht="15" customHeight="1" x14ac:dyDescent="0.25">
      <c r="A936" s="111" t="str">
        <f t="shared" si="14"/>
        <v>69825052</v>
      </c>
      <c r="B936" s="117">
        <v>6982505</v>
      </c>
      <c r="C936" s="117">
        <v>2</v>
      </c>
      <c r="D936" s="118" t="s">
        <v>3351</v>
      </c>
      <c r="E936" s="119">
        <v>9020537</v>
      </c>
      <c r="F936" s="116" t="s">
        <v>6853</v>
      </c>
      <c r="G936" s="117">
        <v>3570</v>
      </c>
      <c r="H936" s="118" t="s">
        <v>6499</v>
      </c>
      <c r="I936" s="117">
        <v>149</v>
      </c>
      <c r="J936" s="116" t="s">
        <v>6896</v>
      </c>
      <c r="K936" t="s">
        <v>6835</v>
      </c>
      <c r="L936" t="s">
        <v>6836</v>
      </c>
    </row>
    <row r="937" spans="1:12" ht="15" customHeight="1" x14ac:dyDescent="0.25">
      <c r="A937" s="111" t="str">
        <f t="shared" si="14"/>
        <v>65817542</v>
      </c>
      <c r="B937" s="117">
        <v>6581754</v>
      </c>
      <c r="C937" s="117">
        <v>2</v>
      </c>
      <c r="D937" s="118" t="s">
        <v>3360</v>
      </c>
      <c r="E937" s="119">
        <v>21420780</v>
      </c>
      <c r="F937" s="116" t="s">
        <v>6849</v>
      </c>
      <c r="G937" s="117">
        <v>85995</v>
      </c>
      <c r="H937" s="118" t="s">
        <v>6489</v>
      </c>
      <c r="I937" s="117">
        <v>149</v>
      </c>
      <c r="J937" s="116" t="s">
        <v>6896</v>
      </c>
      <c r="K937" t="s">
        <v>6837</v>
      </c>
      <c r="L937" t="s">
        <v>6838</v>
      </c>
    </row>
    <row r="938" spans="1:12" ht="15" customHeight="1" x14ac:dyDescent="0.25">
      <c r="A938" s="111" t="str">
        <f t="shared" si="14"/>
        <v>62809612</v>
      </c>
      <c r="B938" s="117">
        <v>6280961</v>
      </c>
      <c r="C938" s="117">
        <v>2</v>
      </c>
      <c r="D938" s="118" t="s">
        <v>3391</v>
      </c>
      <c r="E938" s="119">
        <v>1015770371</v>
      </c>
      <c r="F938" s="116" t="s">
        <v>6857</v>
      </c>
      <c r="G938" s="117">
        <v>59169</v>
      </c>
      <c r="H938" s="118" t="s">
        <v>6623</v>
      </c>
      <c r="I938" s="117">
        <v>149</v>
      </c>
      <c r="J938" s="116" t="s">
        <v>6896</v>
      </c>
      <c r="K938" t="s">
        <v>6837</v>
      </c>
      <c r="L938" t="s">
        <v>6838</v>
      </c>
    </row>
    <row r="939" spans="1:12" ht="15" customHeight="1" x14ac:dyDescent="0.25">
      <c r="A939" s="111" t="str">
        <f t="shared" si="14"/>
        <v>116773263</v>
      </c>
      <c r="B939" s="117">
        <v>11677326</v>
      </c>
      <c r="C939" s="117">
        <v>3</v>
      </c>
      <c r="D939" s="118" t="s">
        <v>3449</v>
      </c>
      <c r="E939" s="119" t="s">
        <v>3450</v>
      </c>
      <c r="F939" s="116" t="s">
        <v>6858</v>
      </c>
      <c r="G939" s="117">
        <v>85995</v>
      </c>
      <c r="H939" s="118" t="s">
        <v>6489</v>
      </c>
      <c r="I939" s="117">
        <v>149</v>
      </c>
      <c r="J939" s="116" t="s">
        <v>6896</v>
      </c>
      <c r="K939" t="s">
        <v>6837</v>
      </c>
      <c r="L939" t="s">
        <v>6838</v>
      </c>
    </row>
    <row r="940" spans="1:12" ht="15" customHeight="1" x14ac:dyDescent="0.25">
      <c r="A940" s="111" t="str">
        <f t="shared" si="14"/>
        <v>95934701</v>
      </c>
      <c r="B940" s="117">
        <v>9593470</v>
      </c>
      <c r="C940" s="117">
        <v>1</v>
      </c>
      <c r="D940" s="118" t="s">
        <v>3473</v>
      </c>
      <c r="E940" s="119" t="s">
        <v>3474</v>
      </c>
      <c r="F940" s="116" t="s">
        <v>6857</v>
      </c>
      <c r="G940" s="117">
        <v>85958</v>
      </c>
      <c r="H940" s="118" t="s">
        <v>6595</v>
      </c>
      <c r="I940" s="117">
        <v>149</v>
      </c>
      <c r="J940" s="116" t="s">
        <v>6896</v>
      </c>
      <c r="K940" t="s">
        <v>6837</v>
      </c>
      <c r="L940" t="s">
        <v>6838</v>
      </c>
    </row>
    <row r="941" spans="1:12" ht="15" customHeight="1" x14ac:dyDescent="0.25">
      <c r="A941" s="111" t="str">
        <f t="shared" si="14"/>
        <v>79381471</v>
      </c>
      <c r="B941" s="120">
        <v>7938147</v>
      </c>
      <c r="C941" s="120">
        <v>1</v>
      </c>
      <c r="D941" s="120" t="s">
        <v>3532</v>
      </c>
      <c r="E941" s="121" t="s">
        <v>3533</v>
      </c>
      <c r="F941" s="116" t="s">
        <v>6856</v>
      </c>
      <c r="G941" s="120">
        <v>3584</v>
      </c>
      <c r="H941" s="120" t="s">
        <v>6476</v>
      </c>
      <c r="I941" s="120">
        <v>149</v>
      </c>
      <c r="J941" s="116" t="s">
        <v>6896</v>
      </c>
      <c r="K941" t="s">
        <v>6837</v>
      </c>
      <c r="L941" t="s">
        <v>6838</v>
      </c>
    </row>
    <row r="942" spans="1:12" ht="15" customHeight="1" x14ac:dyDescent="0.25">
      <c r="A942" s="111" t="str">
        <f t="shared" si="14"/>
        <v>117125101</v>
      </c>
      <c r="B942" s="117">
        <v>11712510</v>
      </c>
      <c r="C942" s="117">
        <v>1</v>
      </c>
      <c r="D942" s="118" t="s">
        <v>3573</v>
      </c>
      <c r="E942" s="119" t="s">
        <v>3574</v>
      </c>
      <c r="F942" s="116" t="s">
        <v>6857</v>
      </c>
      <c r="G942" s="117">
        <v>33852</v>
      </c>
      <c r="H942" s="118" t="s">
        <v>6445</v>
      </c>
      <c r="I942" s="117">
        <v>149</v>
      </c>
      <c r="J942" s="116" t="s">
        <v>6896</v>
      </c>
      <c r="K942" t="s">
        <v>6837</v>
      </c>
      <c r="L942" t="s">
        <v>6838</v>
      </c>
    </row>
    <row r="943" spans="1:12" ht="15" customHeight="1" x14ac:dyDescent="0.25">
      <c r="A943" s="111" t="str">
        <f t="shared" si="14"/>
        <v>129665872</v>
      </c>
      <c r="B943" s="117">
        <v>12966587</v>
      </c>
      <c r="C943" s="117">
        <v>2</v>
      </c>
      <c r="D943" s="118" t="s">
        <v>3630</v>
      </c>
      <c r="E943" s="119" t="s">
        <v>3631</v>
      </c>
      <c r="F943" s="116" t="s">
        <v>6857</v>
      </c>
      <c r="G943" s="117">
        <v>85609</v>
      </c>
      <c r="H943" s="118" t="s">
        <v>6572</v>
      </c>
      <c r="I943" s="117">
        <v>149</v>
      </c>
      <c r="J943" s="116" t="s">
        <v>6896</v>
      </c>
      <c r="K943" t="s">
        <v>6837</v>
      </c>
      <c r="L943" t="s">
        <v>6838</v>
      </c>
    </row>
    <row r="944" spans="1:12" ht="15" customHeight="1" x14ac:dyDescent="0.25">
      <c r="A944" s="111" t="str">
        <f t="shared" si="14"/>
        <v>114356892</v>
      </c>
      <c r="B944" s="117">
        <v>11435689</v>
      </c>
      <c r="C944" s="117">
        <v>2</v>
      </c>
      <c r="D944" s="118" t="s">
        <v>3661</v>
      </c>
      <c r="E944" s="119" t="s">
        <v>3662</v>
      </c>
      <c r="F944" s="116" t="s">
        <v>6853</v>
      </c>
      <c r="G944" s="117">
        <v>85700</v>
      </c>
      <c r="H944" s="118" t="s">
        <v>6486</v>
      </c>
      <c r="I944" s="117">
        <v>149</v>
      </c>
      <c r="J944" s="116" t="s">
        <v>6896</v>
      </c>
      <c r="K944" t="s">
        <v>6835</v>
      </c>
      <c r="L944" t="s">
        <v>6836</v>
      </c>
    </row>
    <row r="945" spans="1:12" ht="15" customHeight="1" x14ac:dyDescent="0.25">
      <c r="A945" s="111" t="str">
        <f t="shared" si="14"/>
        <v>81531153</v>
      </c>
      <c r="B945" s="117">
        <v>8153115</v>
      </c>
      <c r="C945" s="117">
        <v>3</v>
      </c>
      <c r="D945" s="118" t="s">
        <v>3698</v>
      </c>
      <c r="E945" s="119">
        <v>6279238</v>
      </c>
      <c r="F945" s="116" t="s">
        <v>6860</v>
      </c>
      <c r="G945" s="117">
        <v>85995</v>
      </c>
      <c r="H945" s="118" t="s">
        <v>6489</v>
      </c>
      <c r="I945" s="117">
        <v>149</v>
      </c>
      <c r="J945" s="116" t="s">
        <v>6896</v>
      </c>
      <c r="K945" t="s">
        <v>6837</v>
      </c>
      <c r="L945" t="s">
        <v>6838</v>
      </c>
    </row>
    <row r="946" spans="1:12" ht="15" customHeight="1" x14ac:dyDescent="0.25">
      <c r="A946" s="111" t="str">
        <f t="shared" si="14"/>
        <v>78295041</v>
      </c>
      <c r="B946" s="117">
        <v>7829504</v>
      </c>
      <c r="C946" s="117">
        <v>1</v>
      </c>
      <c r="D946" s="118" t="s">
        <v>3754</v>
      </c>
      <c r="E946" s="119">
        <v>2266971</v>
      </c>
      <c r="F946" s="116" t="s">
        <v>6857</v>
      </c>
      <c r="G946" s="117">
        <v>3570</v>
      </c>
      <c r="H946" s="118" t="s">
        <v>6499</v>
      </c>
      <c r="I946" s="117">
        <v>149</v>
      </c>
      <c r="J946" s="116" t="s">
        <v>6896</v>
      </c>
      <c r="K946" t="s">
        <v>6837</v>
      </c>
      <c r="L946" t="s">
        <v>6838</v>
      </c>
    </row>
    <row r="947" spans="1:12" ht="15" customHeight="1" x14ac:dyDescent="0.25">
      <c r="A947" s="111" t="str">
        <f t="shared" si="14"/>
        <v>90240252</v>
      </c>
      <c r="B947" s="117">
        <v>9024025</v>
      </c>
      <c r="C947" s="117">
        <v>2</v>
      </c>
      <c r="D947" s="118" t="s">
        <v>3852</v>
      </c>
      <c r="E947" s="119" t="s">
        <v>3853</v>
      </c>
      <c r="F947" s="116" t="s">
        <v>6849</v>
      </c>
      <c r="G947" s="117">
        <v>59169</v>
      </c>
      <c r="H947" s="118" t="s">
        <v>6623</v>
      </c>
      <c r="I947" s="117">
        <v>149</v>
      </c>
      <c r="J947" s="116" t="s">
        <v>6896</v>
      </c>
      <c r="K947" t="s">
        <v>6837</v>
      </c>
      <c r="L947" t="s">
        <v>6838</v>
      </c>
    </row>
    <row r="948" spans="1:12" ht="15" customHeight="1" x14ac:dyDescent="0.25">
      <c r="A948" s="111" t="str">
        <f t="shared" si="14"/>
        <v>77293884</v>
      </c>
      <c r="B948" s="117">
        <v>7729388</v>
      </c>
      <c r="C948" s="117">
        <v>4</v>
      </c>
      <c r="D948" s="118" t="s">
        <v>4005</v>
      </c>
      <c r="E948" s="119" t="s">
        <v>4006</v>
      </c>
      <c r="F948" s="116" t="s">
        <v>6853</v>
      </c>
      <c r="G948" s="117">
        <v>85392</v>
      </c>
      <c r="H948" s="118" t="s">
        <v>6456</v>
      </c>
      <c r="I948" s="117">
        <v>149</v>
      </c>
      <c r="J948" s="116" t="s">
        <v>6896</v>
      </c>
      <c r="K948" t="s">
        <v>6835</v>
      </c>
      <c r="L948" t="s">
        <v>6836</v>
      </c>
    </row>
    <row r="949" spans="1:12" ht="15" customHeight="1" x14ac:dyDescent="0.25">
      <c r="A949" s="111" t="str">
        <f t="shared" si="14"/>
        <v>116130871</v>
      </c>
      <c r="B949" s="117">
        <v>11613087</v>
      </c>
      <c r="C949" s="117">
        <v>1</v>
      </c>
      <c r="D949" s="118" t="s">
        <v>4097</v>
      </c>
      <c r="E949" s="119" t="s">
        <v>4098</v>
      </c>
      <c r="F949" s="116" t="s">
        <v>6857</v>
      </c>
      <c r="G949" s="117">
        <v>3584</v>
      </c>
      <c r="H949" s="118" t="s">
        <v>6476</v>
      </c>
      <c r="I949" s="117">
        <v>149</v>
      </c>
      <c r="J949" s="116" t="s">
        <v>6896</v>
      </c>
      <c r="K949" t="s">
        <v>6837</v>
      </c>
      <c r="L949" t="s">
        <v>6838</v>
      </c>
    </row>
    <row r="950" spans="1:12" ht="15" customHeight="1" x14ac:dyDescent="0.25">
      <c r="A950" s="111" t="str">
        <f t="shared" si="14"/>
        <v>78039041</v>
      </c>
      <c r="B950" s="117">
        <v>7803904</v>
      </c>
      <c r="C950" s="117">
        <v>1</v>
      </c>
      <c r="D950" s="118" t="s">
        <v>4203</v>
      </c>
      <c r="E950" s="119">
        <v>11825679</v>
      </c>
      <c r="F950" s="116" t="s">
        <v>6857</v>
      </c>
      <c r="G950" s="117">
        <v>3570</v>
      </c>
      <c r="H950" s="118" t="s">
        <v>6499</v>
      </c>
      <c r="I950" s="117">
        <v>149</v>
      </c>
      <c r="J950" s="116" t="s">
        <v>6896</v>
      </c>
      <c r="K950" t="s">
        <v>6837</v>
      </c>
      <c r="L950" t="s">
        <v>6838</v>
      </c>
    </row>
    <row r="951" spans="1:12" ht="15" customHeight="1" x14ac:dyDescent="0.25">
      <c r="A951" s="111" t="str">
        <f t="shared" si="14"/>
        <v>117304201</v>
      </c>
      <c r="B951" s="117">
        <v>11730420</v>
      </c>
      <c r="C951" s="117">
        <v>1</v>
      </c>
      <c r="D951" s="118" t="s">
        <v>4298</v>
      </c>
      <c r="E951" s="119" t="s">
        <v>4299</v>
      </c>
      <c r="F951" s="116" t="s">
        <v>6853</v>
      </c>
      <c r="G951" s="117">
        <v>85700</v>
      </c>
      <c r="H951" s="118" t="s">
        <v>6486</v>
      </c>
      <c r="I951" s="117">
        <v>149</v>
      </c>
      <c r="J951" s="116" t="s">
        <v>6896</v>
      </c>
      <c r="K951" t="s">
        <v>6835</v>
      </c>
      <c r="L951" t="s">
        <v>6836</v>
      </c>
    </row>
    <row r="952" spans="1:12" ht="15" customHeight="1" x14ac:dyDescent="0.25">
      <c r="A952" s="111" t="str">
        <f t="shared" si="14"/>
        <v>111695402</v>
      </c>
      <c r="B952" s="117">
        <v>11169540</v>
      </c>
      <c r="C952" s="117">
        <v>2</v>
      </c>
      <c r="D952" s="118" t="s">
        <v>4317</v>
      </c>
      <c r="E952" s="119">
        <v>6152160</v>
      </c>
      <c r="F952" s="116" t="s">
        <v>6849</v>
      </c>
      <c r="G952" s="117">
        <v>85995</v>
      </c>
      <c r="H952" s="118" t="s">
        <v>6489</v>
      </c>
      <c r="I952" s="117">
        <v>149</v>
      </c>
      <c r="J952" s="116" t="s">
        <v>6896</v>
      </c>
      <c r="K952" t="s">
        <v>6837</v>
      </c>
      <c r="L952" t="s">
        <v>6838</v>
      </c>
    </row>
    <row r="953" spans="1:12" ht="15" customHeight="1" x14ac:dyDescent="0.25">
      <c r="A953" s="111" t="str">
        <f t="shared" si="14"/>
        <v>78063713</v>
      </c>
      <c r="B953" s="117">
        <v>7806371</v>
      </c>
      <c r="C953" s="117">
        <v>3</v>
      </c>
      <c r="D953" s="118" t="s">
        <v>4374</v>
      </c>
      <c r="E953" s="119">
        <v>18236751</v>
      </c>
      <c r="F953" s="116" t="s">
        <v>6858</v>
      </c>
      <c r="G953" s="117">
        <v>85995</v>
      </c>
      <c r="H953" s="118" t="s">
        <v>6489</v>
      </c>
      <c r="I953" s="117">
        <v>149</v>
      </c>
      <c r="J953" s="116" t="s">
        <v>6896</v>
      </c>
      <c r="K953" t="s">
        <v>6837</v>
      </c>
      <c r="L953" t="s">
        <v>6838</v>
      </c>
    </row>
    <row r="954" spans="1:12" ht="15" customHeight="1" x14ac:dyDescent="0.25">
      <c r="A954" s="111" t="str">
        <f t="shared" si="14"/>
        <v>81663041</v>
      </c>
      <c r="B954" s="117">
        <v>8166304</v>
      </c>
      <c r="C954" s="117">
        <v>1</v>
      </c>
      <c r="D954" s="118" t="s">
        <v>4430</v>
      </c>
      <c r="E954" s="119" t="s">
        <v>4431</v>
      </c>
      <c r="F954" s="116" t="s">
        <v>6857</v>
      </c>
      <c r="G954" s="117">
        <v>3570</v>
      </c>
      <c r="H954" s="118" t="s">
        <v>6499</v>
      </c>
      <c r="I954" s="117">
        <v>149</v>
      </c>
      <c r="J954" s="116" t="s">
        <v>6896</v>
      </c>
      <c r="K954" t="s">
        <v>6837</v>
      </c>
      <c r="L954" t="s">
        <v>6838</v>
      </c>
    </row>
    <row r="955" spans="1:12" ht="15" customHeight="1" x14ac:dyDescent="0.25">
      <c r="A955" s="111" t="str">
        <f t="shared" si="14"/>
        <v>121102792</v>
      </c>
      <c r="B955" s="117">
        <v>12110279</v>
      </c>
      <c r="C955" s="117">
        <v>2</v>
      </c>
      <c r="D955" s="118" t="s">
        <v>4610</v>
      </c>
      <c r="E955" s="119" t="s">
        <v>4611</v>
      </c>
      <c r="F955" s="116" t="s">
        <v>6853</v>
      </c>
      <c r="G955" s="117">
        <v>85700</v>
      </c>
      <c r="H955" s="118" t="s">
        <v>6486</v>
      </c>
      <c r="I955" s="117">
        <v>149</v>
      </c>
      <c r="J955" s="116" t="s">
        <v>6896</v>
      </c>
      <c r="K955" t="s">
        <v>6835</v>
      </c>
      <c r="L955" t="s">
        <v>6836</v>
      </c>
    </row>
    <row r="956" spans="1:12" ht="15" customHeight="1" x14ac:dyDescent="0.25">
      <c r="A956" s="111" t="str">
        <f t="shared" si="14"/>
        <v>77092744</v>
      </c>
      <c r="B956" s="117">
        <v>7709274</v>
      </c>
      <c r="C956" s="117">
        <v>4</v>
      </c>
      <c r="D956" s="118" t="s">
        <v>4634</v>
      </c>
      <c r="E956" s="119" t="s">
        <v>4635</v>
      </c>
      <c r="F956" s="116" t="s">
        <v>6853</v>
      </c>
      <c r="G956" s="117">
        <v>85789</v>
      </c>
      <c r="H956" s="118" t="s">
        <v>6594</v>
      </c>
      <c r="I956" s="117">
        <v>149</v>
      </c>
      <c r="J956" s="116" t="s">
        <v>6896</v>
      </c>
      <c r="K956" t="s">
        <v>6835</v>
      </c>
      <c r="L956" t="s">
        <v>6836</v>
      </c>
    </row>
    <row r="957" spans="1:12" ht="15" customHeight="1" x14ac:dyDescent="0.25">
      <c r="A957" s="111" t="str">
        <f t="shared" si="14"/>
        <v>115301082</v>
      </c>
      <c r="B957" s="117">
        <v>11530108</v>
      </c>
      <c r="C957" s="117">
        <v>2</v>
      </c>
      <c r="D957" s="118" t="s">
        <v>4657</v>
      </c>
      <c r="E957" s="119">
        <v>4831625</v>
      </c>
      <c r="F957" s="116" t="s">
        <v>6858</v>
      </c>
      <c r="G957" s="117">
        <v>85700</v>
      </c>
      <c r="H957" s="118" t="s">
        <v>6486</v>
      </c>
      <c r="I957" s="117">
        <v>149</v>
      </c>
      <c r="J957" s="116" t="s">
        <v>6896</v>
      </c>
      <c r="K957" t="s">
        <v>6837</v>
      </c>
      <c r="L957" t="s">
        <v>6838</v>
      </c>
    </row>
    <row r="958" spans="1:12" ht="15" customHeight="1" x14ac:dyDescent="0.25">
      <c r="A958" s="111" t="str">
        <f t="shared" si="14"/>
        <v>70391651</v>
      </c>
      <c r="B958" s="117">
        <v>7039165</v>
      </c>
      <c r="C958" s="117">
        <v>1</v>
      </c>
      <c r="D958" s="118" t="s">
        <v>4683</v>
      </c>
      <c r="E958" s="119">
        <v>9268865</v>
      </c>
      <c r="F958" s="116" t="s">
        <v>6851</v>
      </c>
      <c r="G958" s="117">
        <v>85958</v>
      </c>
      <c r="H958" s="118" t="s">
        <v>6595</v>
      </c>
      <c r="I958" s="117">
        <v>149</v>
      </c>
      <c r="J958" s="116" t="s">
        <v>6896</v>
      </c>
      <c r="K958" t="s">
        <v>6838</v>
      </c>
      <c r="L958" t="s">
        <v>6839</v>
      </c>
    </row>
    <row r="959" spans="1:12" ht="15" customHeight="1" x14ac:dyDescent="0.25">
      <c r="A959" s="111" t="str">
        <f t="shared" si="14"/>
        <v>114928311</v>
      </c>
      <c r="B959" s="120">
        <v>11492831</v>
      </c>
      <c r="C959" s="120">
        <v>1</v>
      </c>
      <c r="D959" s="120" t="s">
        <v>4751</v>
      </c>
      <c r="E959" s="121" t="s">
        <v>4752</v>
      </c>
      <c r="F959" s="116" t="s">
        <v>6854</v>
      </c>
      <c r="G959" s="120">
        <v>85995</v>
      </c>
      <c r="H959" s="120" t="s">
        <v>6489</v>
      </c>
      <c r="I959" s="120">
        <v>149</v>
      </c>
      <c r="J959" s="116" t="s">
        <v>6896</v>
      </c>
      <c r="K959" t="s">
        <v>6837</v>
      </c>
      <c r="L959" t="s">
        <v>6838</v>
      </c>
    </row>
    <row r="960" spans="1:12" ht="15" customHeight="1" x14ac:dyDescent="0.25">
      <c r="A960" s="111" t="str">
        <f t="shared" si="14"/>
        <v>116155901</v>
      </c>
      <c r="B960" s="117">
        <v>11615590</v>
      </c>
      <c r="C960" s="117">
        <v>1</v>
      </c>
      <c r="D960" s="118" t="s">
        <v>4759</v>
      </c>
      <c r="E960" s="119" t="s">
        <v>4760</v>
      </c>
      <c r="F960" s="116" t="s">
        <v>6857</v>
      </c>
      <c r="G960" s="117">
        <v>3584</v>
      </c>
      <c r="H960" s="118" t="s">
        <v>6476</v>
      </c>
      <c r="I960" s="117">
        <v>149</v>
      </c>
      <c r="J960" s="116" t="s">
        <v>6896</v>
      </c>
      <c r="K960" t="s">
        <v>6837</v>
      </c>
      <c r="L960" t="s">
        <v>6838</v>
      </c>
    </row>
    <row r="961" spans="1:12" ht="15" customHeight="1" x14ac:dyDescent="0.25">
      <c r="A961" s="111" t="str">
        <f t="shared" si="14"/>
        <v>123738491</v>
      </c>
      <c r="B961" s="117">
        <v>12373849</v>
      </c>
      <c r="C961" s="117">
        <v>1</v>
      </c>
      <c r="D961" s="118" t="s">
        <v>4791</v>
      </c>
      <c r="E961" s="119" t="s">
        <v>4792</v>
      </c>
      <c r="F961" s="116" t="s">
        <v>6853</v>
      </c>
      <c r="G961" s="117">
        <v>85995</v>
      </c>
      <c r="H961" s="118" t="s">
        <v>6489</v>
      </c>
      <c r="I961" s="117">
        <v>149</v>
      </c>
      <c r="J961" s="116" t="s">
        <v>6896</v>
      </c>
      <c r="K961" t="s">
        <v>6835</v>
      </c>
      <c r="L961" t="s">
        <v>6836</v>
      </c>
    </row>
    <row r="962" spans="1:12" ht="15" customHeight="1" x14ac:dyDescent="0.25">
      <c r="A962" s="111" t="str">
        <f t="shared" ref="A962:A1025" si="15">CONCATENATE(B962,C962)</f>
        <v>79904201</v>
      </c>
      <c r="B962" s="117">
        <v>7990420</v>
      </c>
      <c r="C962" s="117">
        <v>1</v>
      </c>
      <c r="D962" s="118" t="s">
        <v>4797</v>
      </c>
      <c r="E962" s="119">
        <v>1372109</v>
      </c>
      <c r="F962" s="116" t="s">
        <v>6858</v>
      </c>
      <c r="G962" s="117">
        <v>33852</v>
      </c>
      <c r="H962" s="118" t="s">
        <v>6445</v>
      </c>
      <c r="I962" s="117">
        <v>149</v>
      </c>
      <c r="J962" s="116" t="s">
        <v>6896</v>
      </c>
      <c r="K962" t="s">
        <v>6837</v>
      </c>
      <c r="L962" t="s">
        <v>6838</v>
      </c>
    </row>
    <row r="963" spans="1:12" ht="15" customHeight="1" x14ac:dyDescent="0.25">
      <c r="A963" s="111" t="str">
        <f t="shared" si="15"/>
        <v>92438591</v>
      </c>
      <c r="B963" s="117">
        <v>9243859</v>
      </c>
      <c r="C963" s="117">
        <v>1</v>
      </c>
      <c r="D963" s="118" t="s">
        <v>4830</v>
      </c>
      <c r="E963" s="119" t="s">
        <v>4831</v>
      </c>
      <c r="F963" s="116" t="s">
        <v>6853</v>
      </c>
      <c r="G963" s="117">
        <v>85392</v>
      </c>
      <c r="H963" s="118" t="s">
        <v>6456</v>
      </c>
      <c r="I963" s="117">
        <v>149</v>
      </c>
      <c r="J963" s="116" t="s">
        <v>6896</v>
      </c>
      <c r="K963" t="s">
        <v>6835</v>
      </c>
      <c r="L963" t="s">
        <v>6836</v>
      </c>
    </row>
    <row r="964" spans="1:12" ht="15" customHeight="1" x14ac:dyDescent="0.25">
      <c r="A964" s="111" t="str">
        <f t="shared" si="15"/>
        <v>43743561</v>
      </c>
      <c r="B964" s="117">
        <v>4374356</v>
      </c>
      <c r="C964" s="117">
        <v>1</v>
      </c>
      <c r="D964" s="118" t="s">
        <v>4848</v>
      </c>
      <c r="E964" s="119">
        <v>6922675</v>
      </c>
      <c r="F964" s="116" t="s">
        <v>6849</v>
      </c>
      <c r="G964" s="117">
        <v>33852</v>
      </c>
      <c r="H964" s="118" t="s">
        <v>6445</v>
      </c>
      <c r="I964" s="117">
        <v>149</v>
      </c>
      <c r="J964" s="116" t="s">
        <v>6896</v>
      </c>
      <c r="K964" t="s">
        <v>6837</v>
      </c>
      <c r="L964" t="s">
        <v>6838</v>
      </c>
    </row>
    <row r="965" spans="1:12" ht="15" customHeight="1" x14ac:dyDescent="0.25">
      <c r="A965" s="111" t="str">
        <f t="shared" si="15"/>
        <v>136601842</v>
      </c>
      <c r="B965" s="117">
        <v>13660184</v>
      </c>
      <c r="C965" s="117">
        <v>2</v>
      </c>
      <c r="D965" s="118" t="s">
        <v>4858</v>
      </c>
      <c r="E965" s="119" t="s">
        <v>4859</v>
      </c>
      <c r="F965" s="116" t="s">
        <v>6851</v>
      </c>
      <c r="G965" s="117">
        <v>33852</v>
      </c>
      <c r="H965" s="118" t="s">
        <v>6445</v>
      </c>
      <c r="I965" s="117">
        <v>149</v>
      </c>
      <c r="J965" s="116" t="s">
        <v>6896</v>
      </c>
      <c r="K965" t="s">
        <v>6837</v>
      </c>
      <c r="L965" t="s">
        <v>6838</v>
      </c>
    </row>
    <row r="966" spans="1:12" ht="15" customHeight="1" x14ac:dyDescent="0.25">
      <c r="A966" s="111" t="str">
        <f t="shared" si="15"/>
        <v>124080741</v>
      </c>
      <c r="B966" s="117">
        <v>12408074</v>
      </c>
      <c r="C966" s="117">
        <v>1</v>
      </c>
      <c r="D966" s="118" t="s">
        <v>4960</v>
      </c>
      <c r="E966" s="119" t="s">
        <v>4961</v>
      </c>
      <c r="F966" s="116" t="s">
        <v>6849</v>
      </c>
      <c r="G966" s="117">
        <v>33852</v>
      </c>
      <c r="H966" s="118" t="s">
        <v>6445</v>
      </c>
      <c r="I966" s="117">
        <v>149</v>
      </c>
      <c r="J966" s="116" t="s">
        <v>6896</v>
      </c>
      <c r="K966" t="s">
        <v>6837</v>
      </c>
      <c r="L966" t="s">
        <v>6838</v>
      </c>
    </row>
    <row r="967" spans="1:12" ht="15" customHeight="1" x14ac:dyDescent="0.25">
      <c r="A967" s="111" t="str">
        <f t="shared" si="15"/>
        <v>78039282</v>
      </c>
      <c r="B967" s="117">
        <v>7803928</v>
      </c>
      <c r="C967" s="117">
        <v>2</v>
      </c>
      <c r="D967" s="118" t="s">
        <v>4999</v>
      </c>
      <c r="E967" s="119" t="s">
        <v>5000</v>
      </c>
      <c r="F967" s="116" t="s">
        <v>6857</v>
      </c>
      <c r="G967" s="117">
        <v>3570</v>
      </c>
      <c r="H967" s="118" t="s">
        <v>6499</v>
      </c>
      <c r="I967" s="117">
        <v>149</v>
      </c>
      <c r="J967" s="116" t="s">
        <v>6896</v>
      </c>
      <c r="K967" t="s">
        <v>6837</v>
      </c>
      <c r="L967" t="s">
        <v>6838</v>
      </c>
    </row>
    <row r="968" spans="1:12" ht="15" customHeight="1" x14ac:dyDescent="0.25">
      <c r="A968" s="111" t="str">
        <f t="shared" si="15"/>
        <v>81345462</v>
      </c>
      <c r="B968" s="117">
        <v>8134546</v>
      </c>
      <c r="C968" s="117">
        <v>2</v>
      </c>
      <c r="D968" s="118" t="s">
        <v>5065</v>
      </c>
      <c r="E968" s="119">
        <v>199188</v>
      </c>
      <c r="F968" s="116" t="s">
        <v>6849</v>
      </c>
      <c r="G968" s="117">
        <v>33852</v>
      </c>
      <c r="H968" s="118" t="s">
        <v>6445</v>
      </c>
      <c r="I968" s="117">
        <v>149</v>
      </c>
      <c r="J968" s="116" t="s">
        <v>6896</v>
      </c>
      <c r="K968" t="s">
        <v>6837</v>
      </c>
      <c r="L968" t="s">
        <v>6838</v>
      </c>
    </row>
    <row r="969" spans="1:12" ht="15" customHeight="1" x14ac:dyDescent="0.25">
      <c r="A969" s="111" t="str">
        <f t="shared" si="15"/>
        <v>111253782</v>
      </c>
      <c r="B969" s="117">
        <v>11125378</v>
      </c>
      <c r="C969" s="117">
        <v>2</v>
      </c>
      <c r="D969" s="118" t="s">
        <v>5084</v>
      </c>
      <c r="E969" s="119" t="s">
        <v>5085</v>
      </c>
      <c r="F969" s="116" t="s">
        <v>6857</v>
      </c>
      <c r="G969" s="117">
        <v>85700</v>
      </c>
      <c r="H969" s="118" t="s">
        <v>6486</v>
      </c>
      <c r="I969" s="117">
        <v>149</v>
      </c>
      <c r="J969" s="116" t="s">
        <v>6896</v>
      </c>
      <c r="K969" t="s">
        <v>6837</v>
      </c>
      <c r="L969" t="s">
        <v>6838</v>
      </c>
    </row>
    <row r="970" spans="1:12" ht="15" customHeight="1" x14ac:dyDescent="0.25">
      <c r="A970" s="111" t="str">
        <f t="shared" si="15"/>
        <v>85320001</v>
      </c>
      <c r="B970" s="117">
        <v>8532000</v>
      </c>
      <c r="C970" s="117">
        <v>1</v>
      </c>
      <c r="D970" s="118" t="s">
        <v>5151</v>
      </c>
      <c r="E970" s="119">
        <v>9045063</v>
      </c>
      <c r="F970" s="116" t="s">
        <v>6857</v>
      </c>
      <c r="G970" s="117">
        <v>85958</v>
      </c>
      <c r="H970" s="118" t="s">
        <v>6595</v>
      </c>
      <c r="I970" s="117">
        <v>149</v>
      </c>
      <c r="J970" s="116" t="s">
        <v>6896</v>
      </c>
      <c r="K970" t="s">
        <v>6837</v>
      </c>
      <c r="L970" t="s">
        <v>6838</v>
      </c>
    </row>
    <row r="971" spans="1:12" ht="15" customHeight="1" x14ac:dyDescent="0.25">
      <c r="A971" s="111" t="str">
        <f t="shared" si="15"/>
        <v>131970101</v>
      </c>
      <c r="B971" s="117">
        <v>13197010</v>
      </c>
      <c r="C971" s="117">
        <v>1</v>
      </c>
      <c r="D971" s="118" t="s">
        <v>5165</v>
      </c>
      <c r="E971" s="119" t="s">
        <v>5166</v>
      </c>
      <c r="F971" s="116" t="s">
        <v>6858</v>
      </c>
      <c r="G971" s="117">
        <v>85609</v>
      </c>
      <c r="H971" s="118" t="s">
        <v>6572</v>
      </c>
      <c r="I971" s="117">
        <v>149</v>
      </c>
      <c r="J971" s="116" t="s">
        <v>6896</v>
      </c>
      <c r="K971" t="s">
        <v>6837</v>
      </c>
      <c r="L971" t="s">
        <v>6838</v>
      </c>
    </row>
    <row r="972" spans="1:12" ht="15" customHeight="1" x14ac:dyDescent="0.25">
      <c r="A972" s="111" t="str">
        <f t="shared" si="15"/>
        <v>70470341</v>
      </c>
      <c r="B972" s="117">
        <v>7047034</v>
      </c>
      <c r="C972" s="117">
        <v>1</v>
      </c>
      <c r="D972" s="118" t="s">
        <v>5184</v>
      </c>
      <c r="E972" s="119">
        <v>13212738</v>
      </c>
      <c r="F972" s="116" t="s">
        <v>6857</v>
      </c>
      <c r="G972" s="117">
        <v>33852</v>
      </c>
      <c r="H972" s="118" t="s">
        <v>6445</v>
      </c>
      <c r="I972" s="117">
        <v>149</v>
      </c>
      <c r="J972" s="116" t="s">
        <v>6896</v>
      </c>
      <c r="K972" t="s">
        <v>6837</v>
      </c>
      <c r="L972" t="s">
        <v>6838</v>
      </c>
    </row>
    <row r="973" spans="1:12" ht="15" customHeight="1" x14ac:dyDescent="0.25">
      <c r="A973" s="111" t="str">
        <f t="shared" si="15"/>
        <v>97747253</v>
      </c>
      <c r="B973" s="117">
        <v>9774725</v>
      </c>
      <c r="C973" s="117">
        <v>3</v>
      </c>
      <c r="D973" s="118" t="s">
        <v>5241</v>
      </c>
      <c r="E973" s="119">
        <v>20216487</v>
      </c>
      <c r="F973" s="116" t="s">
        <v>6857</v>
      </c>
      <c r="G973" s="117">
        <v>85958</v>
      </c>
      <c r="H973" s="118" t="s">
        <v>6595</v>
      </c>
      <c r="I973" s="117">
        <v>149</v>
      </c>
      <c r="J973" s="116" t="s">
        <v>6896</v>
      </c>
      <c r="K973" t="s">
        <v>6837</v>
      </c>
      <c r="L973" t="s">
        <v>6838</v>
      </c>
    </row>
    <row r="974" spans="1:12" ht="15" customHeight="1" x14ac:dyDescent="0.25">
      <c r="A974" s="111" t="str">
        <f t="shared" si="15"/>
        <v>131233361</v>
      </c>
      <c r="B974" s="117">
        <v>13123336</v>
      </c>
      <c r="C974" s="117">
        <v>1</v>
      </c>
      <c r="D974" s="118" t="s">
        <v>5245</v>
      </c>
      <c r="E974" s="119" t="s">
        <v>5246</v>
      </c>
      <c r="F974" s="116" t="s">
        <v>6849</v>
      </c>
      <c r="G974" s="117">
        <v>85958</v>
      </c>
      <c r="H974" s="118" t="s">
        <v>6595</v>
      </c>
      <c r="I974" s="117">
        <v>149</v>
      </c>
      <c r="J974" s="116" t="s">
        <v>6896</v>
      </c>
      <c r="K974" t="s">
        <v>6837</v>
      </c>
      <c r="L974" t="s">
        <v>6838</v>
      </c>
    </row>
    <row r="975" spans="1:12" ht="15" customHeight="1" x14ac:dyDescent="0.25">
      <c r="A975" s="111" t="str">
        <f t="shared" si="15"/>
        <v>71270301</v>
      </c>
      <c r="B975" s="117">
        <v>7127030</v>
      </c>
      <c r="C975" s="117">
        <v>1</v>
      </c>
      <c r="D975" s="118" t="s">
        <v>5302</v>
      </c>
      <c r="E975" s="119" t="s">
        <v>5303</v>
      </c>
      <c r="F975" s="116" t="s">
        <v>6851</v>
      </c>
      <c r="G975" s="117">
        <v>85700</v>
      </c>
      <c r="H975" s="118" t="s">
        <v>6486</v>
      </c>
      <c r="I975" s="117">
        <v>149</v>
      </c>
      <c r="J975" s="116" t="s">
        <v>6896</v>
      </c>
      <c r="K975" t="s">
        <v>6838</v>
      </c>
      <c r="L975" t="s">
        <v>6839</v>
      </c>
    </row>
    <row r="976" spans="1:12" ht="15" customHeight="1" x14ac:dyDescent="0.25">
      <c r="A976" s="111" t="str">
        <f t="shared" si="15"/>
        <v>124322951</v>
      </c>
      <c r="B976" s="117">
        <v>12432295</v>
      </c>
      <c r="C976" s="117">
        <v>1</v>
      </c>
      <c r="D976" s="118" t="s">
        <v>5348</v>
      </c>
      <c r="E976" s="119" t="s">
        <v>5349</v>
      </c>
      <c r="F976" s="116" t="s">
        <v>6858</v>
      </c>
      <c r="G976" s="117">
        <v>85789</v>
      </c>
      <c r="H976" s="118" t="s">
        <v>6594</v>
      </c>
      <c r="I976" s="117">
        <v>149</v>
      </c>
      <c r="J976" s="116" t="s">
        <v>6896</v>
      </c>
      <c r="K976" t="s">
        <v>6837</v>
      </c>
      <c r="L976" t="s">
        <v>6838</v>
      </c>
    </row>
    <row r="977" spans="1:12" ht="15" customHeight="1" x14ac:dyDescent="0.25">
      <c r="A977" s="111" t="str">
        <f t="shared" si="15"/>
        <v>103388102</v>
      </c>
      <c r="B977" s="117">
        <v>10338810</v>
      </c>
      <c r="C977" s="117">
        <v>2</v>
      </c>
      <c r="D977" s="118" t="s">
        <v>5352</v>
      </c>
      <c r="E977" s="119" t="s">
        <v>5353</v>
      </c>
      <c r="F977" s="116" t="s">
        <v>6851</v>
      </c>
      <c r="G977" s="117">
        <v>73711</v>
      </c>
      <c r="H977" s="118" t="s">
        <v>6788</v>
      </c>
      <c r="I977" s="117">
        <v>149</v>
      </c>
      <c r="J977" s="116" t="s">
        <v>6896</v>
      </c>
      <c r="K977" t="s">
        <v>6837</v>
      </c>
      <c r="L977" t="s">
        <v>6838</v>
      </c>
    </row>
    <row r="978" spans="1:12" ht="15" customHeight="1" x14ac:dyDescent="0.25">
      <c r="A978" s="111" t="str">
        <f t="shared" si="15"/>
        <v>99315942</v>
      </c>
      <c r="B978" s="117">
        <v>9931594</v>
      </c>
      <c r="C978" s="117">
        <v>2</v>
      </c>
      <c r="D978" s="118" t="s">
        <v>5452</v>
      </c>
      <c r="E978" s="119">
        <v>16872443</v>
      </c>
      <c r="F978" s="116" t="s">
        <v>6857</v>
      </c>
      <c r="G978" s="117">
        <v>85958</v>
      </c>
      <c r="H978" s="118" t="s">
        <v>6595</v>
      </c>
      <c r="I978" s="117">
        <v>149</v>
      </c>
      <c r="J978" s="116" t="s">
        <v>6896</v>
      </c>
      <c r="K978" t="s">
        <v>6837</v>
      </c>
      <c r="L978" t="s">
        <v>6838</v>
      </c>
    </row>
    <row r="979" spans="1:12" ht="15" customHeight="1" x14ac:dyDescent="0.25">
      <c r="A979" s="111" t="str">
        <f t="shared" si="15"/>
        <v>30150382</v>
      </c>
      <c r="B979" s="117">
        <v>3015038</v>
      </c>
      <c r="C979" s="117">
        <v>2</v>
      </c>
      <c r="D979" s="118" t="s">
        <v>5491</v>
      </c>
      <c r="E979" s="119">
        <v>7811144</v>
      </c>
      <c r="F979" s="116" t="s">
        <v>6849</v>
      </c>
      <c r="G979" s="117">
        <v>85995</v>
      </c>
      <c r="H979" s="118" t="s">
        <v>6489</v>
      </c>
      <c r="I979" s="117">
        <v>149</v>
      </c>
      <c r="J979" s="116" t="s">
        <v>6896</v>
      </c>
      <c r="K979" t="s">
        <v>6837</v>
      </c>
      <c r="L979" t="s">
        <v>6838</v>
      </c>
    </row>
    <row r="980" spans="1:12" ht="15" customHeight="1" x14ac:dyDescent="0.25">
      <c r="A980" s="111" t="str">
        <f t="shared" si="15"/>
        <v>35881911</v>
      </c>
      <c r="B980" s="117">
        <v>3588191</v>
      </c>
      <c r="C980" s="117">
        <v>1</v>
      </c>
      <c r="D980" s="118" t="s">
        <v>5502</v>
      </c>
      <c r="E980" s="119">
        <v>11918699</v>
      </c>
      <c r="F980" s="116" t="s">
        <v>6852</v>
      </c>
      <c r="G980" s="117">
        <v>33852</v>
      </c>
      <c r="H980" s="118" t="s">
        <v>6445</v>
      </c>
      <c r="I980" s="117">
        <v>149</v>
      </c>
      <c r="J980" s="116" t="s">
        <v>6896</v>
      </c>
      <c r="K980" t="s">
        <v>6841</v>
      </c>
      <c r="L980" t="s">
        <v>6842</v>
      </c>
    </row>
    <row r="981" spans="1:12" ht="15" customHeight="1" x14ac:dyDescent="0.25">
      <c r="A981" s="111" t="str">
        <f t="shared" si="15"/>
        <v>95850841</v>
      </c>
      <c r="B981" s="117">
        <v>9585084</v>
      </c>
      <c r="C981" s="117">
        <v>1</v>
      </c>
      <c r="D981" s="118" t="s">
        <v>5572</v>
      </c>
      <c r="E981" s="119" t="s">
        <v>5573</v>
      </c>
      <c r="F981" s="116" t="s">
        <v>6849</v>
      </c>
      <c r="G981" s="117">
        <v>85392</v>
      </c>
      <c r="H981" s="118" t="s">
        <v>6456</v>
      </c>
      <c r="I981" s="117">
        <v>149</v>
      </c>
      <c r="J981" s="116" t="s">
        <v>6896</v>
      </c>
      <c r="K981" t="s">
        <v>6837</v>
      </c>
      <c r="L981" t="s">
        <v>6838</v>
      </c>
    </row>
    <row r="982" spans="1:12" ht="15" customHeight="1" x14ac:dyDescent="0.25">
      <c r="A982" s="111" t="str">
        <f t="shared" si="15"/>
        <v>73739221</v>
      </c>
      <c r="B982" s="120">
        <v>7373922</v>
      </c>
      <c r="C982" s="120">
        <v>1</v>
      </c>
      <c r="D982" s="120" t="s">
        <v>5591</v>
      </c>
      <c r="E982" s="121">
        <v>17326277</v>
      </c>
      <c r="F982" s="116" t="s">
        <v>6856</v>
      </c>
      <c r="G982" s="120">
        <v>85700</v>
      </c>
      <c r="H982" s="120" t="s">
        <v>6486</v>
      </c>
      <c r="I982" s="120">
        <v>149</v>
      </c>
      <c r="J982" s="116" t="s">
        <v>6896</v>
      </c>
      <c r="K982" t="s">
        <v>6837</v>
      </c>
      <c r="L982" t="s">
        <v>6838</v>
      </c>
    </row>
    <row r="983" spans="1:12" ht="15" customHeight="1" x14ac:dyDescent="0.25">
      <c r="A983" s="111" t="str">
        <f t="shared" si="15"/>
        <v>70225911</v>
      </c>
      <c r="B983" s="117">
        <v>7022591</v>
      </c>
      <c r="C983" s="117">
        <v>1</v>
      </c>
      <c r="D983" s="118" t="s">
        <v>5619</v>
      </c>
      <c r="E983" s="119" t="s">
        <v>5620</v>
      </c>
      <c r="F983" s="116" t="s">
        <v>6857</v>
      </c>
      <c r="G983" s="117">
        <v>85700</v>
      </c>
      <c r="H983" s="118" t="s">
        <v>6486</v>
      </c>
      <c r="I983" s="117">
        <v>149</v>
      </c>
      <c r="J983" s="116" t="s">
        <v>6896</v>
      </c>
      <c r="K983" t="s">
        <v>6839</v>
      </c>
      <c r="L983" t="s">
        <v>6840</v>
      </c>
    </row>
    <row r="984" spans="1:12" ht="15" customHeight="1" x14ac:dyDescent="0.25">
      <c r="A984" s="111" t="str">
        <f t="shared" si="15"/>
        <v>69320092</v>
      </c>
      <c r="B984" s="117">
        <v>6932009</v>
      </c>
      <c r="C984" s="117">
        <v>2</v>
      </c>
      <c r="D984" s="118" t="s">
        <v>5658</v>
      </c>
      <c r="E984" s="119">
        <v>8487709</v>
      </c>
      <c r="F984" s="116" t="s">
        <v>6857</v>
      </c>
      <c r="G984" s="117">
        <v>85609</v>
      </c>
      <c r="H984" s="118" t="s">
        <v>6572</v>
      </c>
      <c r="I984" s="117">
        <v>149</v>
      </c>
      <c r="J984" s="116" t="s">
        <v>6896</v>
      </c>
      <c r="K984" t="s">
        <v>6837</v>
      </c>
      <c r="L984" t="s">
        <v>6838</v>
      </c>
    </row>
    <row r="985" spans="1:12" ht="15" customHeight="1" x14ac:dyDescent="0.25">
      <c r="A985" s="111" t="str">
        <f t="shared" si="15"/>
        <v>117344981</v>
      </c>
      <c r="B985" s="120">
        <v>11734498</v>
      </c>
      <c r="C985" s="120">
        <v>1</v>
      </c>
      <c r="D985" s="120" t="s">
        <v>5707</v>
      </c>
      <c r="E985" s="121">
        <v>13143712</v>
      </c>
      <c r="F985" s="116" t="s">
        <v>6854</v>
      </c>
      <c r="G985" s="120">
        <v>85958</v>
      </c>
      <c r="H985" s="120" t="s">
        <v>6595</v>
      </c>
      <c r="I985" s="120">
        <v>149</v>
      </c>
      <c r="J985" s="116" t="s">
        <v>6896</v>
      </c>
      <c r="K985" t="s">
        <v>6837</v>
      </c>
      <c r="L985" t="s">
        <v>6838</v>
      </c>
    </row>
    <row r="986" spans="1:12" ht="15" customHeight="1" x14ac:dyDescent="0.25">
      <c r="A986" s="111" t="str">
        <f t="shared" si="15"/>
        <v>140836701</v>
      </c>
      <c r="B986" s="117">
        <v>14083670</v>
      </c>
      <c r="C986" s="117">
        <v>1</v>
      </c>
      <c r="D986" s="118" t="s">
        <v>5795</v>
      </c>
      <c r="E986" s="119" t="s">
        <v>5796</v>
      </c>
      <c r="F986" s="116" t="s">
        <v>6853</v>
      </c>
      <c r="G986" s="117">
        <v>7276</v>
      </c>
      <c r="H986" s="118" t="s">
        <v>6629</v>
      </c>
      <c r="I986" s="117">
        <v>149</v>
      </c>
      <c r="J986" s="116" t="s">
        <v>6896</v>
      </c>
      <c r="K986" t="s">
        <v>6835</v>
      </c>
      <c r="L986" t="s">
        <v>6836</v>
      </c>
    </row>
    <row r="987" spans="1:12" ht="15" customHeight="1" x14ac:dyDescent="0.25">
      <c r="A987" s="111" t="str">
        <f t="shared" si="15"/>
        <v>78039413</v>
      </c>
      <c r="B987" s="117">
        <v>7803941</v>
      </c>
      <c r="C987" s="117">
        <v>3</v>
      </c>
      <c r="D987" s="118" t="s">
        <v>5817</v>
      </c>
      <c r="E987" s="119">
        <v>13796636</v>
      </c>
      <c r="F987" s="116" t="s">
        <v>6857</v>
      </c>
      <c r="G987" s="117">
        <v>3570</v>
      </c>
      <c r="H987" s="118" t="s">
        <v>6499</v>
      </c>
      <c r="I987" s="117">
        <v>149</v>
      </c>
      <c r="J987" s="116" t="s">
        <v>6896</v>
      </c>
      <c r="K987" t="s">
        <v>6837</v>
      </c>
      <c r="L987" t="s">
        <v>6838</v>
      </c>
    </row>
    <row r="988" spans="1:12" ht="15" customHeight="1" x14ac:dyDescent="0.25">
      <c r="A988" s="111" t="str">
        <f t="shared" si="15"/>
        <v>112656322</v>
      </c>
      <c r="B988" s="117">
        <v>11265632</v>
      </c>
      <c r="C988" s="117">
        <v>2</v>
      </c>
      <c r="D988" s="118" t="s">
        <v>5823</v>
      </c>
      <c r="E988" s="119">
        <v>15835513</v>
      </c>
      <c r="F988" s="116" t="s">
        <v>6853</v>
      </c>
      <c r="G988" s="117">
        <v>7276</v>
      </c>
      <c r="H988" s="118" t="s">
        <v>6629</v>
      </c>
      <c r="I988" s="117">
        <v>149</v>
      </c>
      <c r="J988" s="116" t="s">
        <v>6896</v>
      </c>
      <c r="K988" t="s">
        <v>6835</v>
      </c>
      <c r="L988" t="s">
        <v>6836</v>
      </c>
    </row>
    <row r="989" spans="1:12" ht="15" customHeight="1" x14ac:dyDescent="0.25">
      <c r="A989" s="111" t="str">
        <f t="shared" si="15"/>
        <v>79740361</v>
      </c>
      <c r="B989" s="117">
        <v>7974036</v>
      </c>
      <c r="C989" s="117">
        <v>1</v>
      </c>
      <c r="D989" s="118" t="s">
        <v>5864</v>
      </c>
      <c r="E989" s="119">
        <v>15550981</v>
      </c>
      <c r="F989" s="116" t="s">
        <v>6849</v>
      </c>
      <c r="G989" s="117">
        <v>33852</v>
      </c>
      <c r="H989" s="118" t="s">
        <v>6445</v>
      </c>
      <c r="I989" s="117">
        <v>149</v>
      </c>
      <c r="J989" s="116" t="s">
        <v>6896</v>
      </c>
      <c r="K989" t="s">
        <v>6837</v>
      </c>
      <c r="L989" t="s">
        <v>6838</v>
      </c>
    </row>
    <row r="990" spans="1:12" ht="15" customHeight="1" x14ac:dyDescent="0.25">
      <c r="A990" s="111" t="str">
        <f t="shared" si="15"/>
        <v>120548961</v>
      </c>
      <c r="B990" s="117">
        <v>12054896</v>
      </c>
      <c r="C990" s="117">
        <v>1</v>
      </c>
      <c r="D990" s="118" t="s">
        <v>5875</v>
      </c>
      <c r="E990" s="119" t="s">
        <v>5876</v>
      </c>
      <c r="F990" s="116" t="s">
        <v>6853</v>
      </c>
      <c r="G990" s="117">
        <v>85789</v>
      </c>
      <c r="H990" s="118" t="s">
        <v>6594</v>
      </c>
      <c r="I990" s="117">
        <v>149</v>
      </c>
      <c r="J990" s="116" t="s">
        <v>6896</v>
      </c>
      <c r="K990" t="s">
        <v>6835</v>
      </c>
      <c r="L990" t="s">
        <v>6836</v>
      </c>
    </row>
    <row r="991" spans="1:12" ht="15" customHeight="1" x14ac:dyDescent="0.25">
      <c r="A991" s="111" t="str">
        <f t="shared" si="15"/>
        <v>115322821</v>
      </c>
      <c r="B991" s="120">
        <v>11532282</v>
      </c>
      <c r="C991" s="120">
        <v>1</v>
      </c>
      <c r="D991" s="120" t="s">
        <v>5915</v>
      </c>
      <c r="E991" s="121" t="s">
        <v>5916</v>
      </c>
      <c r="F991" s="116" t="s">
        <v>6854</v>
      </c>
      <c r="G991" s="120">
        <v>85995</v>
      </c>
      <c r="H991" s="120" t="s">
        <v>6489</v>
      </c>
      <c r="I991" s="120">
        <v>149</v>
      </c>
      <c r="J991" s="116" t="s">
        <v>6896</v>
      </c>
      <c r="K991" t="s">
        <v>6837</v>
      </c>
      <c r="L991" t="s">
        <v>6838</v>
      </c>
    </row>
    <row r="992" spans="1:12" ht="15" customHeight="1" x14ac:dyDescent="0.25">
      <c r="A992" s="111" t="str">
        <f t="shared" si="15"/>
        <v>120510073</v>
      </c>
      <c r="B992" s="117">
        <v>12051007</v>
      </c>
      <c r="C992" s="117">
        <v>3</v>
      </c>
      <c r="D992" s="118" t="s">
        <v>5917</v>
      </c>
      <c r="E992" s="119">
        <v>1022861</v>
      </c>
      <c r="F992" s="116" t="s">
        <v>6858</v>
      </c>
      <c r="G992" s="117">
        <v>85995</v>
      </c>
      <c r="H992" s="118" t="s">
        <v>6489</v>
      </c>
      <c r="I992" s="117">
        <v>149</v>
      </c>
      <c r="J992" s="116" t="s">
        <v>6896</v>
      </c>
      <c r="K992" t="s">
        <v>6837</v>
      </c>
      <c r="L992" t="s">
        <v>6838</v>
      </c>
    </row>
    <row r="993" spans="1:12" ht="15" customHeight="1" x14ac:dyDescent="0.25">
      <c r="A993" s="111" t="str">
        <f t="shared" si="15"/>
        <v>105762894</v>
      </c>
      <c r="B993" s="117">
        <v>10576289</v>
      </c>
      <c r="C993" s="117">
        <v>4</v>
      </c>
      <c r="D993" s="118" t="s">
        <v>5982</v>
      </c>
      <c r="E993" s="119">
        <v>7388309</v>
      </c>
      <c r="F993" s="116" t="s">
        <v>6853</v>
      </c>
      <c r="G993" s="117">
        <v>85392</v>
      </c>
      <c r="H993" s="118" t="s">
        <v>6456</v>
      </c>
      <c r="I993" s="117">
        <v>149</v>
      </c>
      <c r="J993" s="116" t="s">
        <v>6896</v>
      </c>
      <c r="K993" t="s">
        <v>6835</v>
      </c>
      <c r="L993" t="s">
        <v>6836</v>
      </c>
    </row>
    <row r="994" spans="1:12" ht="15" customHeight="1" x14ac:dyDescent="0.25">
      <c r="A994" s="111" t="str">
        <f t="shared" si="15"/>
        <v>130962801</v>
      </c>
      <c r="B994" s="117">
        <v>13096280</v>
      </c>
      <c r="C994" s="117">
        <v>1</v>
      </c>
      <c r="D994" s="118" t="s">
        <v>5997</v>
      </c>
      <c r="E994" s="119" t="s">
        <v>5998</v>
      </c>
      <c r="F994" s="116" t="s">
        <v>6857</v>
      </c>
      <c r="G994" s="117">
        <v>85958</v>
      </c>
      <c r="H994" s="118" t="s">
        <v>6595</v>
      </c>
      <c r="I994" s="117">
        <v>149</v>
      </c>
      <c r="J994" s="116" t="s">
        <v>6896</v>
      </c>
      <c r="K994" t="s">
        <v>6837</v>
      </c>
      <c r="L994" t="s">
        <v>6838</v>
      </c>
    </row>
    <row r="995" spans="1:12" ht="15" customHeight="1" x14ac:dyDescent="0.25">
      <c r="A995" s="111" t="str">
        <f t="shared" si="15"/>
        <v>42378331</v>
      </c>
      <c r="B995" s="117">
        <v>4237833</v>
      </c>
      <c r="C995" s="117">
        <v>1</v>
      </c>
      <c r="D995" s="118" t="s">
        <v>6015</v>
      </c>
      <c r="E995" s="119">
        <v>9560090</v>
      </c>
      <c r="F995" s="116" t="s">
        <v>6849</v>
      </c>
      <c r="G995" s="117">
        <v>33852</v>
      </c>
      <c r="H995" s="118" t="s">
        <v>6445</v>
      </c>
      <c r="I995" s="117">
        <v>149</v>
      </c>
      <c r="J995" s="116" t="s">
        <v>6896</v>
      </c>
      <c r="K995" t="s">
        <v>6837</v>
      </c>
      <c r="L995" t="s">
        <v>6838</v>
      </c>
    </row>
    <row r="996" spans="1:12" ht="15" customHeight="1" x14ac:dyDescent="0.25">
      <c r="A996" s="111" t="str">
        <f t="shared" si="15"/>
        <v>114434801</v>
      </c>
      <c r="B996" s="117">
        <v>11443480</v>
      </c>
      <c r="C996" s="117">
        <v>1</v>
      </c>
      <c r="D996" s="118" t="s">
        <v>6150</v>
      </c>
      <c r="E996" s="119" t="s">
        <v>6151</v>
      </c>
      <c r="F996" s="116" t="s">
        <v>6853</v>
      </c>
      <c r="G996" s="117">
        <v>85789</v>
      </c>
      <c r="H996" s="118" t="s">
        <v>6594</v>
      </c>
      <c r="I996" s="117">
        <v>149</v>
      </c>
      <c r="J996" s="116" t="s">
        <v>6896</v>
      </c>
      <c r="K996" t="s">
        <v>6835</v>
      </c>
      <c r="L996" t="s">
        <v>6836</v>
      </c>
    </row>
    <row r="997" spans="1:12" ht="15" customHeight="1" x14ac:dyDescent="0.25">
      <c r="A997" s="111" t="str">
        <f t="shared" si="15"/>
        <v>110589002</v>
      </c>
      <c r="B997" s="117">
        <v>11058900</v>
      </c>
      <c r="C997" s="117">
        <v>2</v>
      </c>
      <c r="D997" s="118" t="s">
        <v>6252</v>
      </c>
      <c r="E997" s="119" t="s">
        <v>6253</v>
      </c>
      <c r="F997" s="116" t="s">
        <v>6853</v>
      </c>
      <c r="G997" s="117">
        <v>7276</v>
      </c>
      <c r="H997" s="118" t="s">
        <v>6629</v>
      </c>
      <c r="I997" s="117">
        <v>149</v>
      </c>
      <c r="J997" s="116" t="s">
        <v>6896</v>
      </c>
      <c r="K997" t="s">
        <v>6835</v>
      </c>
      <c r="L997" t="s">
        <v>6836</v>
      </c>
    </row>
    <row r="998" spans="1:12" ht="15" customHeight="1" x14ac:dyDescent="0.25">
      <c r="A998" s="111" t="str">
        <f t="shared" si="15"/>
        <v>69290591</v>
      </c>
      <c r="B998" s="120">
        <v>6929059</v>
      </c>
      <c r="C998" s="120">
        <v>1</v>
      </c>
      <c r="D998" s="120" t="s">
        <v>6295</v>
      </c>
      <c r="E998" s="121">
        <v>18155266</v>
      </c>
      <c r="F998" s="116" t="s">
        <v>6856</v>
      </c>
      <c r="G998" s="120">
        <v>85995</v>
      </c>
      <c r="H998" s="120" t="s">
        <v>6489</v>
      </c>
      <c r="I998" s="120">
        <v>149</v>
      </c>
      <c r="J998" s="116" t="s">
        <v>6896</v>
      </c>
      <c r="K998" t="s">
        <v>6837</v>
      </c>
      <c r="L998" t="s">
        <v>6838</v>
      </c>
    </row>
    <row r="999" spans="1:12" ht="15" customHeight="1" x14ac:dyDescent="0.25">
      <c r="A999" s="111" t="str">
        <f t="shared" si="15"/>
        <v>129718932</v>
      </c>
      <c r="B999" s="117">
        <v>12971893</v>
      </c>
      <c r="C999" s="117">
        <v>2</v>
      </c>
      <c r="D999" s="118" t="s">
        <v>6310</v>
      </c>
      <c r="E999" s="119" t="s">
        <v>6311</v>
      </c>
      <c r="F999" s="116" t="s">
        <v>6849</v>
      </c>
      <c r="G999" s="117">
        <v>85789</v>
      </c>
      <c r="H999" s="118" t="s">
        <v>6594</v>
      </c>
      <c r="I999" s="117">
        <v>149</v>
      </c>
      <c r="J999" s="116" t="s">
        <v>6896</v>
      </c>
      <c r="K999" t="s">
        <v>6837</v>
      </c>
      <c r="L999" t="s">
        <v>6838</v>
      </c>
    </row>
    <row r="1000" spans="1:12" ht="15" customHeight="1" x14ac:dyDescent="0.25">
      <c r="A1000" s="111" t="str">
        <f t="shared" si="15"/>
        <v>115645441</v>
      </c>
      <c r="B1000" s="117">
        <v>11564544</v>
      </c>
      <c r="C1000" s="117">
        <v>1</v>
      </c>
      <c r="D1000" s="118" t="s">
        <v>6375</v>
      </c>
      <c r="E1000" s="119" t="s">
        <v>6376</v>
      </c>
      <c r="F1000" s="116" t="s">
        <v>6857</v>
      </c>
      <c r="G1000" s="117">
        <v>85700</v>
      </c>
      <c r="H1000" s="118" t="s">
        <v>6486</v>
      </c>
      <c r="I1000" s="117">
        <v>149</v>
      </c>
      <c r="J1000" s="116" t="s">
        <v>6896</v>
      </c>
      <c r="K1000" t="s">
        <v>6837</v>
      </c>
      <c r="L1000" t="s">
        <v>6838</v>
      </c>
    </row>
    <row r="1001" spans="1:12" ht="15" customHeight="1" x14ac:dyDescent="0.25">
      <c r="A1001" s="111" t="str">
        <f t="shared" si="15"/>
        <v>116122771</v>
      </c>
      <c r="B1001" s="117">
        <v>11612277</v>
      </c>
      <c r="C1001" s="117">
        <v>1</v>
      </c>
      <c r="D1001" s="118" t="s">
        <v>1921</v>
      </c>
      <c r="E1001" s="119" t="s">
        <v>1922</v>
      </c>
      <c r="F1001" s="116" t="s">
        <v>6857</v>
      </c>
      <c r="G1001" s="117">
        <v>3556</v>
      </c>
      <c r="H1001" s="118" t="s">
        <v>6429</v>
      </c>
      <c r="I1001" s="117">
        <v>191</v>
      </c>
      <c r="J1001" s="116" t="s">
        <v>6887</v>
      </c>
      <c r="K1001" t="s">
        <v>6837</v>
      </c>
      <c r="L1001" t="s">
        <v>6838</v>
      </c>
    </row>
    <row r="1002" spans="1:12" ht="15" customHeight="1" x14ac:dyDescent="0.25">
      <c r="A1002" s="111" t="str">
        <f t="shared" si="15"/>
        <v>101182992</v>
      </c>
      <c r="B1002" s="120">
        <v>10118299</v>
      </c>
      <c r="C1002" s="120">
        <v>2</v>
      </c>
      <c r="D1002" s="120" t="s">
        <v>1968</v>
      </c>
      <c r="E1002" s="121" t="s">
        <v>1969</v>
      </c>
      <c r="F1002" s="116" t="s">
        <v>6854</v>
      </c>
      <c r="G1002" s="120">
        <v>73767</v>
      </c>
      <c r="H1002" s="120" t="s">
        <v>6453</v>
      </c>
      <c r="I1002" s="120">
        <v>191</v>
      </c>
      <c r="J1002" s="116" t="s">
        <v>6887</v>
      </c>
      <c r="K1002" t="s">
        <v>6837</v>
      </c>
      <c r="L1002" t="s">
        <v>6838</v>
      </c>
    </row>
    <row r="1003" spans="1:12" ht="15" customHeight="1" x14ac:dyDescent="0.25">
      <c r="A1003" s="111" t="str">
        <f t="shared" si="15"/>
        <v>111431862</v>
      </c>
      <c r="B1003" s="117">
        <v>11143186</v>
      </c>
      <c r="C1003" s="117">
        <v>2</v>
      </c>
      <c r="D1003" s="118" t="s">
        <v>1970</v>
      </c>
      <c r="E1003" s="119">
        <v>20161719</v>
      </c>
      <c r="F1003" s="116" t="s">
        <v>6858</v>
      </c>
      <c r="G1003" s="117">
        <v>73767</v>
      </c>
      <c r="H1003" s="118" t="s">
        <v>6453</v>
      </c>
      <c r="I1003" s="117">
        <v>191</v>
      </c>
      <c r="J1003" s="116" t="s">
        <v>6887</v>
      </c>
      <c r="K1003" t="s">
        <v>6837</v>
      </c>
      <c r="L1003" t="s">
        <v>6838</v>
      </c>
    </row>
    <row r="1004" spans="1:12" ht="15" customHeight="1" x14ac:dyDescent="0.25">
      <c r="A1004" s="111" t="str">
        <f t="shared" si="15"/>
        <v>119408151</v>
      </c>
      <c r="B1004" s="117">
        <v>11940815</v>
      </c>
      <c r="C1004" s="117">
        <v>1</v>
      </c>
      <c r="D1004" s="118" t="s">
        <v>1981</v>
      </c>
      <c r="E1004" s="119" t="s">
        <v>1982</v>
      </c>
      <c r="F1004" s="116" t="s">
        <v>6857</v>
      </c>
      <c r="G1004" s="117">
        <v>2749</v>
      </c>
      <c r="H1004" s="118" t="s">
        <v>6455</v>
      </c>
      <c r="I1004" s="117">
        <v>191</v>
      </c>
      <c r="J1004" s="116" t="s">
        <v>6887</v>
      </c>
      <c r="K1004" t="s">
        <v>6837</v>
      </c>
      <c r="L1004" t="s">
        <v>6838</v>
      </c>
    </row>
    <row r="1005" spans="1:12" ht="15" customHeight="1" x14ac:dyDescent="0.25">
      <c r="A1005" s="111" t="str">
        <f t="shared" si="15"/>
        <v>73024472</v>
      </c>
      <c r="B1005" s="117">
        <v>7302447</v>
      </c>
      <c r="C1005" s="117">
        <v>2</v>
      </c>
      <c r="D1005" s="118" t="s">
        <v>2003</v>
      </c>
      <c r="E1005" s="119">
        <v>11088080</v>
      </c>
      <c r="F1005" s="116" t="s">
        <v>6857</v>
      </c>
      <c r="G1005" s="117">
        <v>59162</v>
      </c>
      <c r="H1005" s="118" t="s">
        <v>6462</v>
      </c>
      <c r="I1005" s="117">
        <v>191</v>
      </c>
      <c r="J1005" s="116" t="s">
        <v>6887</v>
      </c>
      <c r="K1005" t="s">
        <v>6837</v>
      </c>
      <c r="L1005" t="s">
        <v>6838</v>
      </c>
    </row>
    <row r="1006" spans="1:12" ht="15" customHeight="1" x14ac:dyDescent="0.25">
      <c r="A1006" s="111" t="str">
        <f t="shared" si="15"/>
        <v>81579111</v>
      </c>
      <c r="B1006" s="117">
        <v>8157911</v>
      </c>
      <c r="C1006" s="117">
        <v>1</v>
      </c>
      <c r="D1006" s="118" t="s">
        <v>2019</v>
      </c>
      <c r="E1006" s="119">
        <v>15585144</v>
      </c>
      <c r="F1006" s="116" t="s">
        <v>6857</v>
      </c>
      <c r="G1006" s="117">
        <v>73767</v>
      </c>
      <c r="H1006" s="118" t="s">
        <v>6453</v>
      </c>
      <c r="I1006" s="117">
        <v>191</v>
      </c>
      <c r="J1006" s="116" t="s">
        <v>6887</v>
      </c>
      <c r="K1006" t="s">
        <v>6837</v>
      </c>
      <c r="L1006" t="s">
        <v>6838</v>
      </c>
    </row>
    <row r="1007" spans="1:12" ht="15" customHeight="1" x14ac:dyDescent="0.25">
      <c r="A1007" s="111" t="str">
        <f t="shared" si="15"/>
        <v>81995901</v>
      </c>
      <c r="B1007" s="120">
        <v>8199590</v>
      </c>
      <c r="C1007" s="120">
        <v>1</v>
      </c>
      <c r="D1007" s="120" t="s">
        <v>2031</v>
      </c>
      <c r="E1007" s="121" t="s">
        <v>2032</v>
      </c>
      <c r="F1007" s="116" t="s">
        <v>6856</v>
      </c>
      <c r="G1007" s="120">
        <v>60826</v>
      </c>
      <c r="H1007" s="120" t="s">
        <v>6470</v>
      </c>
      <c r="I1007" s="120">
        <v>191</v>
      </c>
      <c r="J1007" s="116" t="s">
        <v>6887</v>
      </c>
      <c r="K1007" t="s">
        <v>6837</v>
      </c>
      <c r="L1007" t="s">
        <v>6838</v>
      </c>
    </row>
    <row r="1008" spans="1:12" ht="15" customHeight="1" x14ac:dyDescent="0.25">
      <c r="A1008" s="111" t="str">
        <f t="shared" si="15"/>
        <v>45579312</v>
      </c>
      <c r="B1008" s="117">
        <v>4557931</v>
      </c>
      <c r="C1008" s="117">
        <v>2</v>
      </c>
      <c r="D1008" s="118" t="s">
        <v>2071</v>
      </c>
      <c r="E1008" s="119">
        <v>7851567</v>
      </c>
      <c r="F1008" s="116" t="s">
        <v>6853</v>
      </c>
      <c r="G1008" s="117">
        <v>59299</v>
      </c>
      <c r="H1008" s="118" t="s">
        <v>6481</v>
      </c>
      <c r="I1008" s="117">
        <v>191</v>
      </c>
      <c r="J1008" s="116" t="s">
        <v>6887</v>
      </c>
      <c r="K1008" t="s">
        <v>6835</v>
      </c>
      <c r="L1008" t="s">
        <v>6836</v>
      </c>
    </row>
    <row r="1009" spans="1:12" ht="15" customHeight="1" x14ac:dyDescent="0.25">
      <c r="A1009" s="111" t="str">
        <f t="shared" si="15"/>
        <v>69283281</v>
      </c>
      <c r="B1009" s="117">
        <v>6928328</v>
      </c>
      <c r="C1009" s="117">
        <v>1</v>
      </c>
      <c r="D1009" s="118" t="s">
        <v>2152</v>
      </c>
      <c r="E1009" s="119">
        <v>9555163</v>
      </c>
      <c r="F1009" s="116" t="s">
        <v>6857</v>
      </c>
      <c r="G1009" s="117">
        <v>33402</v>
      </c>
      <c r="H1009" s="118" t="s">
        <v>6504</v>
      </c>
      <c r="I1009" s="117">
        <v>191</v>
      </c>
      <c r="J1009" s="116" t="s">
        <v>6887</v>
      </c>
      <c r="K1009" t="s">
        <v>6837</v>
      </c>
      <c r="L1009" t="s">
        <v>6838</v>
      </c>
    </row>
    <row r="1010" spans="1:12" ht="15" customHeight="1" x14ac:dyDescent="0.25">
      <c r="A1010" s="111" t="str">
        <f t="shared" si="15"/>
        <v>37579241</v>
      </c>
      <c r="B1010" s="120">
        <v>3757924</v>
      </c>
      <c r="C1010" s="120">
        <v>1</v>
      </c>
      <c r="D1010" s="120" t="s">
        <v>2163</v>
      </c>
      <c r="E1010" s="121">
        <v>14291496</v>
      </c>
      <c r="F1010" s="116" t="s">
        <v>6856</v>
      </c>
      <c r="G1010" s="120">
        <v>81350</v>
      </c>
      <c r="H1010" s="120" t="s">
        <v>6507</v>
      </c>
      <c r="I1010" s="120">
        <v>191</v>
      </c>
      <c r="J1010" s="116" t="s">
        <v>6887</v>
      </c>
      <c r="K1010" t="s">
        <v>6837</v>
      </c>
      <c r="L1010" t="s">
        <v>6838</v>
      </c>
    </row>
    <row r="1011" spans="1:12" ht="15" customHeight="1" x14ac:dyDescent="0.25">
      <c r="A1011" s="111" t="str">
        <f t="shared" si="15"/>
        <v>120474172</v>
      </c>
      <c r="B1011" s="117">
        <v>12047417</v>
      </c>
      <c r="C1011" s="117">
        <v>2</v>
      </c>
      <c r="D1011" s="118" t="s">
        <v>2208</v>
      </c>
      <c r="E1011" s="119" t="s">
        <v>2209</v>
      </c>
      <c r="F1011" s="116" t="s">
        <v>6853</v>
      </c>
      <c r="G1011" s="117">
        <v>81350</v>
      </c>
      <c r="H1011" s="118" t="s">
        <v>6507</v>
      </c>
      <c r="I1011" s="117">
        <v>191</v>
      </c>
      <c r="J1011" s="116" t="s">
        <v>6887</v>
      </c>
      <c r="K1011" t="s">
        <v>6835</v>
      </c>
      <c r="L1011" t="s">
        <v>6836</v>
      </c>
    </row>
    <row r="1012" spans="1:12" ht="15" customHeight="1" x14ac:dyDescent="0.25">
      <c r="A1012" s="111" t="str">
        <f t="shared" si="15"/>
        <v>117113601</v>
      </c>
      <c r="B1012" s="117">
        <v>11711360</v>
      </c>
      <c r="C1012" s="117">
        <v>1</v>
      </c>
      <c r="D1012" s="118" t="s">
        <v>2213</v>
      </c>
      <c r="E1012" s="119" t="s">
        <v>2214</v>
      </c>
      <c r="F1012" s="116" t="s">
        <v>6857</v>
      </c>
      <c r="G1012" s="117">
        <v>60802</v>
      </c>
      <c r="H1012" s="118" t="s">
        <v>6515</v>
      </c>
      <c r="I1012" s="117">
        <v>191</v>
      </c>
      <c r="J1012" s="116" t="s">
        <v>6887</v>
      </c>
      <c r="K1012" t="s">
        <v>6837</v>
      </c>
      <c r="L1012" t="s">
        <v>6838</v>
      </c>
    </row>
    <row r="1013" spans="1:12" ht="15" customHeight="1" x14ac:dyDescent="0.25">
      <c r="A1013" s="111" t="str">
        <f t="shared" si="15"/>
        <v>73095331</v>
      </c>
      <c r="B1013" s="120">
        <v>7309533</v>
      </c>
      <c r="C1013" s="120">
        <v>1</v>
      </c>
      <c r="D1013" s="120" t="s">
        <v>2233</v>
      </c>
      <c r="E1013" s="121">
        <v>17057320</v>
      </c>
      <c r="F1013" s="116" t="s">
        <v>6856</v>
      </c>
      <c r="G1013" s="120">
        <v>59251</v>
      </c>
      <c r="H1013" s="120" t="s">
        <v>6517</v>
      </c>
      <c r="I1013" s="120">
        <v>191</v>
      </c>
      <c r="J1013" s="116" t="s">
        <v>6887</v>
      </c>
      <c r="K1013" t="s">
        <v>6837</v>
      </c>
      <c r="L1013" t="s">
        <v>6838</v>
      </c>
    </row>
    <row r="1014" spans="1:12" ht="15" customHeight="1" x14ac:dyDescent="0.25">
      <c r="A1014" s="111" t="str">
        <f t="shared" si="15"/>
        <v>118889701</v>
      </c>
      <c r="B1014" s="117">
        <v>11888970</v>
      </c>
      <c r="C1014" s="117">
        <v>1</v>
      </c>
      <c r="D1014" s="118" t="s">
        <v>2240</v>
      </c>
      <c r="E1014" s="119">
        <v>20840845</v>
      </c>
      <c r="F1014" s="116" t="s">
        <v>6857</v>
      </c>
      <c r="G1014" s="117">
        <v>59299</v>
      </c>
      <c r="H1014" s="118" t="s">
        <v>6481</v>
      </c>
      <c r="I1014" s="117">
        <v>191</v>
      </c>
      <c r="J1014" s="116" t="s">
        <v>6887</v>
      </c>
      <c r="K1014" t="s">
        <v>6837</v>
      </c>
      <c r="L1014" t="s">
        <v>6838</v>
      </c>
    </row>
    <row r="1015" spans="1:12" ht="15" customHeight="1" x14ac:dyDescent="0.25">
      <c r="A1015" s="111" t="str">
        <f t="shared" si="15"/>
        <v>114480271</v>
      </c>
      <c r="B1015" s="117">
        <v>11448027</v>
      </c>
      <c r="C1015" s="117">
        <v>1</v>
      </c>
      <c r="D1015" s="118" t="s">
        <v>2269</v>
      </c>
      <c r="E1015" s="119">
        <v>1605882</v>
      </c>
      <c r="F1015" s="116" t="s">
        <v>6857</v>
      </c>
      <c r="G1015" s="117">
        <v>2782</v>
      </c>
      <c r="H1015" s="118" t="s">
        <v>6519</v>
      </c>
      <c r="I1015" s="117">
        <v>191</v>
      </c>
      <c r="J1015" s="116" t="s">
        <v>6887</v>
      </c>
      <c r="K1015" t="s">
        <v>6837</v>
      </c>
      <c r="L1015" t="s">
        <v>6838</v>
      </c>
    </row>
    <row r="1016" spans="1:12" ht="15" customHeight="1" x14ac:dyDescent="0.25">
      <c r="A1016" s="111" t="str">
        <f t="shared" si="15"/>
        <v>70228401</v>
      </c>
      <c r="B1016" s="117">
        <v>7022840</v>
      </c>
      <c r="C1016" s="117">
        <v>1</v>
      </c>
      <c r="D1016" s="118" t="s">
        <v>2276</v>
      </c>
      <c r="E1016" s="119" t="s">
        <v>2277</v>
      </c>
      <c r="F1016" s="116" t="s">
        <v>6857</v>
      </c>
      <c r="G1016" s="117">
        <v>59166</v>
      </c>
      <c r="H1016" s="118" t="s">
        <v>6520</v>
      </c>
      <c r="I1016" s="117">
        <v>191</v>
      </c>
      <c r="J1016" s="116" t="s">
        <v>6887</v>
      </c>
      <c r="K1016" t="s">
        <v>6837</v>
      </c>
      <c r="L1016" t="s">
        <v>6838</v>
      </c>
    </row>
    <row r="1017" spans="1:12" ht="15" customHeight="1" x14ac:dyDescent="0.25">
      <c r="A1017" s="111" t="str">
        <f t="shared" si="15"/>
        <v>35386181</v>
      </c>
      <c r="B1017" s="120">
        <v>3538618</v>
      </c>
      <c r="C1017" s="120">
        <v>1</v>
      </c>
      <c r="D1017" s="120" t="s">
        <v>2278</v>
      </c>
      <c r="E1017" s="121" t="s">
        <v>2279</v>
      </c>
      <c r="F1017" s="116" t="s">
        <v>6856</v>
      </c>
      <c r="G1017" s="120">
        <v>48179</v>
      </c>
      <c r="H1017" s="120" t="s">
        <v>6521</v>
      </c>
      <c r="I1017" s="120">
        <v>191</v>
      </c>
      <c r="J1017" s="116" t="s">
        <v>6887</v>
      </c>
      <c r="K1017" t="s">
        <v>6838</v>
      </c>
      <c r="L1017" t="s">
        <v>6839</v>
      </c>
    </row>
    <row r="1018" spans="1:12" ht="15" customHeight="1" x14ac:dyDescent="0.25">
      <c r="A1018" s="111" t="str">
        <f t="shared" si="15"/>
        <v>36443902</v>
      </c>
      <c r="B1018" s="117">
        <v>3644390</v>
      </c>
      <c r="C1018" s="117">
        <v>2</v>
      </c>
      <c r="D1018" s="118" t="s">
        <v>2284</v>
      </c>
      <c r="E1018" s="119">
        <v>12638205</v>
      </c>
      <c r="F1018" s="116" t="s">
        <v>6849</v>
      </c>
      <c r="G1018" s="117">
        <v>59299</v>
      </c>
      <c r="H1018" s="118" t="s">
        <v>6481</v>
      </c>
      <c r="I1018" s="117">
        <v>191</v>
      </c>
      <c r="J1018" s="116" t="s">
        <v>6887</v>
      </c>
      <c r="K1018" t="s">
        <v>6837</v>
      </c>
      <c r="L1018" t="s">
        <v>6838</v>
      </c>
    </row>
    <row r="1019" spans="1:12" ht="15" customHeight="1" x14ac:dyDescent="0.25">
      <c r="A1019" s="111" t="str">
        <f t="shared" si="15"/>
        <v>28112001</v>
      </c>
      <c r="B1019" s="117">
        <v>2811200</v>
      </c>
      <c r="C1019" s="117">
        <v>1</v>
      </c>
      <c r="D1019" s="118" t="s">
        <v>2286</v>
      </c>
      <c r="E1019" s="119" t="s">
        <v>2287</v>
      </c>
      <c r="F1019" s="116" t="s">
        <v>6849</v>
      </c>
      <c r="G1019" s="117">
        <v>33402</v>
      </c>
      <c r="H1019" s="118" t="s">
        <v>6504</v>
      </c>
      <c r="I1019" s="117">
        <v>191</v>
      </c>
      <c r="J1019" s="116" t="s">
        <v>6887</v>
      </c>
      <c r="K1019" t="s">
        <v>6837</v>
      </c>
      <c r="L1019" t="s">
        <v>6838</v>
      </c>
    </row>
    <row r="1020" spans="1:12" ht="15" customHeight="1" x14ac:dyDescent="0.25">
      <c r="A1020" s="111" t="str">
        <f t="shared" si="15"/>
        <v>73011692</v>
      </c>
      <c r="B1020" s="117">
        <v>7301169</v>
      </c>
      <c r="C1020" s="117">
        <v>2</v>
      </c>
      <c r="D1020" s="118" t="s">
        <v>2301</v>
      </c>
      <c r="E1020" s="119">
        <v>14074703</v>
      </c>
      <c r="F1020" s="116" t="s">
        <v>6853</v>
      </c>
      <c r="G1020" s="117">
        <v>2749</v>
      </c>
      <c r="H1020" s="118" t="s">
        <v>6455</v>
      </c>
      <c r="I1020" s="117">
        <v>191</v>
      </c>
      <c r="J1020" s="116" t="s">
        <v>6887</v>
      </c>
      <c r="K1020" t="s">
        <v>6835</v>
      </c>
      <c r="L1020" t="s">
        <v>6836</v>
      </c>
    </row>
    <row r="1021" spans="1:12" ht="15" customHeight="1" x14ac:dyDescent="0.25">
      <c r="A1021" s="111" t="str">
        <f t="shared" si="15"/>
        <v>29792752</v>
      </c>
      <c r="B1021" s="117">
        <v>2979275</v>
      </c>
      <c r="C1021" s="117">
        <v>2</v>
      </c>
      <c r="D1021" s="118" t="s">
        <v>2339</v>
      </c>
      <c r="E1021" s="119">
        <v>7642692</v>
      </c>
      <c r="F1021" s="116" t="s">
        <v>6853</v>
      </c>
      <c r="G1021" s="117">
        <v>60825</v>
      </c>
      <c r="H1021" s="118" t="s">
        <v>6534</v>
      </c>
      <c r="I1021" s="117">
        <v>191</v>
      </c>
      <c r="J1021" s="116" t="s">
        <v>6887</v>
      </c>
      <c r="K1021" t="s">
        <v>6835</v>
      </c>
      <c r="L1021" t="s">
        <v>6836</v>
      </c>
    </row>
    <row r="1022" spans="1:12" ht="15" customHeight="1" x14ac:dyDescent="0.25">
      <c r="A1022" s="111" t="str">
        <f t="shared" si="15"/>
        <v>49087402</v>
      </c>
      <c r="B1022" s="120">
        <v>4908740</v>
      </c>
      <c r="C1022" s="120">
        <v>2</v>
      </c>
      <c r="D1022" s="120" t="s">
        <v>2360</v>
      </c>
      <c r="E1022" s="121">
        <v>5173481</v>
      </c>
      <c r="F1022" s="116" t="s">
        <v>6856</v>
      </c>
      <c r="G1022" s="120">
        <v>33427</v>
      </c>
      <c r="H1022" s="120" t="s">
        <v>6538</v>
      </c>
      <c r="I1022" s="120">
        <v>191</v>
      </c>
      <c r="J1022" s="116" t="s">
        <v>6887</v>
      </c>
      <c r="K1022" t="s">
        <v>6837</v>
      </c>
      <c r="L1022" t="s">
        <v>6838</v>
      </c>
    </row>
    <row r="1023" spans="1:12" ht="15" customHeight="1" x14ac:dyDescent="0.25">
      <c r="A1023" s="111" t="str">
        <f t="shared" si="15"/>
        <v>51683263</v>
      </c>
      <c r="B1023" s="120">
        <v>5168326</v>
      </c>
      <c r="C1023" s="120">
        <v>3</v>
      </c>
      <c r="D1023" s="120" t="s">
        <v>2370</v>
      </c>
      <c r="E1023" s="121">
        <v>10365066</v>
      </c>
      <c r="F1023" s="116" t="s">
        <v>6856</v>
      </c>
      <c r="G1023" s="120">
        <v>33402</v>
      </c>
      <c r="H1023" s="120" t="s">
        <v>6504</v>
      </c>
      <c r="I1023" s="120">
        <v>191</v>
      </c>
      <c r="J1023" s="116" t="s">
        <v>6887</v>
      </c>
      <c r="K1023" t="s">
        <v>6837</v>
      </c>
      <c r="L1023" t="s">
        <v>6838</v>
      </c>
    </row>
    <row r="1024" spans="1:12" ht="15" customHeight="1" x14ac:dyDescent="0.25">
      <c r="A1024" s="111" t="str">
        <f t="shared" si="15"/>
        <v>73015711</v>
      </c>
      <c r="B1024" s="117">
        <v>7301571</v>
      </c>
      <c r="C1024" s="117">
        <v>1</v>
      </c>
      <c r="D1024" s="118" t="s">
        <v>2380</v>
      </c>
      <c r="E1024" s="119">
        <v>8064570</v>
      </c>
      <c r="F1024" s="116" t="s">
        <v>6849</v>
      </c>
      <c r="G1024" s="117">
        <v>59192</v>
      </c>
      <c r="H1024" s="118" t="s">
        <v>6541</v>
      </c>
      <c r="I1024" s="117">
        <v>191</v>
      </c>
      <c r="J1024" s="116" t="s">
        <v>6887</v>
      </c>
      <c r="K1024" t="s">
        <v>6837</v>
      </c>
      <c r="L1024" t="s">
        <v>6838</v>
      </c>
    </row>
    <row r="1025" spans="1:12" ht="15" customHeight="1" x14ac:dyDescent="0.25">
      <c r="A1025" s="111" t="str">
        <f t="shared" si="15"/>
        <v>37748672</v>
      </c>
      <c r="B1025" s="117">
        <v>3774867</v>
      </c>
      <c r="C1025" s="117">
        <v>2</v>
      </c>
      <c r="D1025" s="118" t="s">
        <v>2381</v>
      </c>
      <c r="E1025" s="119" t="s">
        <v>2382</v>
      </c>
      <c r="F1025" s="116" t="s">
        <v>6860</v>
      </c>
      <c r="G1025" s="117">
        <v>73015</v>
      </c>
      <c r="H1025" s="118" t="s">
        <v>6542</v>
      </c>
      <c r="I1025" s="117">
        <v>191</v>
      </c>
      <c r="J1025" s="116" t="s">
        <v>6887</v>
      </c>
      <c r="K1025" t="s">
        <v>6839</v>
      </c>
      <c r="L1025" t="s">
        <v>6840</v>
      </c>
    </row>
    <row r="1026" spans="1:12" ht="15" customHeight="1" x14ac:dyDescent="0.25">
      <c r="A1026" s="111" t="str">
        <f t="shared" ref="A1026:A1089" si="16">CONCATENATE(B1026,C1026)</f>
        <v>70172972</v>
      </c>
      <c r="B1026" s="117">
        <v>7017297</v>
      </c>
      <c r="C1026" s="117">
        <v>2</v>
      </c>
      <c r="D1026" s="118" t="s">
        <v>2410</v>
      </c>
      <c r="E1026" s="119">
        <v>16115962</v>
      </c>
      <c r="F1026" s="116" t="s">
        <v>6853</v>
      </c>
      <c r="G1026" s="117">
        <v>59201</v>
      </c>
      <c r="H1026" s="118" t="s">
        <v>6549</v>
      </c>
      <c r="I1026" s="117">
        <v>191</v>
      </c>
      <c r="J1026" s="116" t="s">
        <v>6887</v>
      </c>
      <c r="K1026" t="s">
        <v>6835</v>
      </c>
      <c r="L1026" t="s">
        <v>6836</v>
      </c>
    </row>
    <row r="1027" spans="1:12" ht="15" customHeight="1" x14ac:dyDescent="0.25">
      <c r="A1027" s="111" t="str">
        <f t="shared" si="16"/>
        <v>74202502</v>
      </c>
      <c r="B1027" s="117">
        <v>7420250</v>
      </c>
      <c r="C1027" s="117">
        <v>2</v>
      </c>
      <c r="D1027" s="118" t="s">
        <v>2427</v>
      </c>
      <c r="E1027" s="119">
        <v>14224564</v>
      </c>
      <c r="F1027" s="116" t="s">
        <v>6853</v>
      </c>
      <c r="G1027" s="117">
        <v>2727</v>
      </c>
      <c r="H1027" s="118" t="s">
        <v>6554</v>
      </c>
      <c r="I1027" s="117">
        <v>191</v>
      </c>
      <c r="J1027" s="116" t="s">
        <v>6887</v>
      </c>
      <c r="K1027" t="s">
        <v>6835</v>
      </c>
      <c r="L1027" t="s">
        <v>6836</v>
      </c>
    </row>
    <row r="1028" spans="1:12" ht="15" customHeight="1" x14ac:dyDescent="0.25">
      <c r="A1028" s="111" t="str">
        <f t="shared" si="16"/>
        <v>16670381</v>
      </c>
      <c r="B1028" s="120">
        <v>1667038</v>
      </c>
      <c r="C1028" s="120">
        <v>1</v>
      </c>
      <c r="D1028" s="120" t="s">
        <v>2433</v>
      </c>
      <c r="E1028" s="121" t="s">
        <v>2434</v>
      </c>
      <c r="F1028" s="116" t="s">
        <v>6856</v>
      </c>
      <c r="G1028" s="120">
        <v>59247</v>
      </c>
      <c r="H1028" s="120" t="s">
        <v>6555</v>
      </c>
      <c r="I1028" s="120">
        <v>191</v>
      </c>
      <c r="J1028" s="116" t="s">
        <v>6887</v>
      </c>
      <c r="K1028" t="s">
        <v>6837</v>
      </c>
      <c r="L1028" t="s">
        <v>6838</v>
      </c>
    </row>
    <row r="1029" spans="1:12" ht="15" customHeight="1" x14ac:dyDescent="0.25">
      <c r="A1029" s="111" t="str">
        <f t="shared" si="16"/>
        <v>100386322</v>
      </c>
      <c r="B1029" s="117">
        <v>10038632</v>
      </c>
      <c r="C1029" s="117">
        <v>2</v>
      </c>
      <c r="D1029" s="118" t="s">
        <v>2446</v>
      </c>
      <c r="E1029" s="119">
        <v>16777212</v>
      </c>
      <c r="F1029" s="116" t="s">
        <v>6849</v>
      </c>
      <c r="G1029" s="117">
        <v>48183</v>
      </c>
      <c r="H1029" s="118" t="s">
        <v>6559</v>
      </c>
      <c r="I1029" s="117">
        <v>191</v>
      </c>
      <c r="J1029" s="116" t="s">
        <v>6887</v>
      </c>
      <c r="K1029" t="s">
        <v>6837</v>
      </c>
      <c r="L1029" t="s">
        <v>6838</v>
      </c>
    </row>
    <row r="1030" spans="1:12" ht="15" customHeight="1" x14ac:dyDescent="0.25">
      <c r="A1030" s="111" t="str">
        <f t="shared" si="16"/>
        <v>62408601</v>
      </c>
      <c r="B1030" s="117">
        <v>6240860</v>
      </c>
      <c r="C1030" s="117">
        <v>1</v>
      </c>
      <c r="D1030" s="118" t="s">
        <v>2461</v>
      </c>
      <c r="E1030" s="119">
        <v>9221708</v>
      </c>
      <c r="F1030" s="116" t="s">
        <v>6857</v>
      </c>
      <c r="G1030" s="117">
        <v>59161</v>
      </c>
      <c r="H1030" s="118" t="s">
        <v>6561</v>
      </c>
      <c r="I1030" s="117">
        <v>191</v>
      </c>
      <c r="J1030" s="116" t="s">
        <v>6887</v>
      </c>
      <c r="K1030" t="s">
        <v>6837</v>
      </c>
      <c r="L1030" t="s">
        <v>6838</v>
      </c>
    </row>
    <row r="1031" spans="1:12" ht="15" customHeight="1" x14ac:dyDescent="0.25">
      <c r="A1031" s="111" t="str">
        <f t="shared" si="16"/>
        <v>119400131</v>
      </c>
      <c r="B1031" s="117">
        <v>11940013</v>
      </c>
      <c r="C1031" s="117">
        <v>1</v>
      </c>
      <c r="D1031" s="118" t="s">
        <v>2475</v>
      </c>
      <c r="E1031" s="119" t="s">
        <v>2476</v>
      </c>
      <c r="F1031" s="116" t="s">
        <v>6857</v>
      </c>
      <c r="G1031" s="117">
        <v>2694</v>
      </c>
      <c r="H1031" s="118" t="s">
        <v>6562</v>
      </c>
      <c r="I1031" s="117">
        <v>191</v>
      </c>
      <c r="J1031" s="116" t="s">
        <v>6887</v>
      </c>
      <c r="K1031" t="s">
        <v>6837</v>
      </c>
      <c r="L1031" t="s">
        <v>6838</v>
      </c>
    </row>
    <row r="1032" spans="1:12" ht="15" customHeight="1" x14ac:dyDescent="0.25">
      <c r="A1032" s="111" t="str">
        <f t="shared" si="16"/>
        <v>35483401</v>
      </c>
      <c r="B1032" s="117">
        <v>3548340</v>
      </c>
      <c r="C1032" s="117">
        <v>1</v>
      </c>
      <c r="D1032" s="118" t="s">
        <v>2487</v>
      </c>
      <c r="E1032" s="119">
        <v>11491778</v>
      </c>
      <c r="F1032" s="116" t="s">
        <v>6860</v>
      </c>
      <c r="G1032" s="117">
        <v>67202</v>
      </c>
      <c r="H1032" s="118" t="s">
        <v>6565</v>
      </c>
      <c r="I1032" s="117">
        <v>191</v>
      </c>
      <c r="J1032" s="116" t="s">
        <v>6887</v>
      </c>
      <c r="K1032" t="s">
        <v>6839</v>
      </c>
      <c r="L1032" t="s">
        <v>6840</v>
      </c>
    </row>
    <row r="1033" spans="1:12" ht="15" customHeight="1" x14ac:dyDescent="0.25">
      <c r="A1033" s="111" t="str">
        <f t="shared" si="16"/>
        <v>119407501</v>
      </c>
      <c r="B1033" s="117">
        <v>11940750</v>
      </c>
      <c r="C1033" s="117">
        <v>1</v>
      </c>
      <c r="D1033" s="118" t="s">
        <v>2511</v>
      </c>
      <c r="E1033" s="119">
        <v>11551197</v>
      </c>
      <c r="F1033" s="116" t="s">
        <v>6857</v>
      </c>
      <c r="G1033" s="117">
        <v>2672</v>
      </c>
      <c r="H1033" s="118" t="s">
        <v>6569</v>
      </c>
      <c r="I1033" s="117">
        <v>191</v>
      </c>
      <c r="J1033" s="116" t="s">
        <v>6887</v>
      </c>
      <c r="K1033" t="s">
        <v>6837</v>
      </c>
      <c r="L1033" t="s">
        <v>6838</v>
      </c>
    </row>
    <row r="1034" spans="1:12" ht="15" customHeight="1" x14ac:dyDescent="0.25">
      <c r="A1034" s="111" t="str">
        <f t="shared" si="16"/>
        <v>79144041</v>
      </c>
      <c r="B1034" s="117">
        <v>7914404</v>
      </c>
      <c r="C1034" s="117">
        <v>1</v>
      </c>
      <c r="D1034" s="118" t="s">
        <v>2531</v>
      </c>
      <c r="E1034" s="119">
        <v>15298437</v>
      </c>
      <c r="F1034" s="116" t="s">
        <v>6849</v>
      </c>
      <c r="G1034" s="117">
        <v>48183</v>
      </c>
      <c r="H1034" s="118" t="s">
        <v>6559</v>
      </c>
      <c r="I1034" s="117">
        <v>191</v>
      </c>
      <c r="J1034" s="116" t="s">
        <v>6887</v>
      </c>
      <c r="K1034" t="s">
        <v>6837</v>
      </c>
      <c r="L1034" t="s">
        <v>6838</v>
      </c>
    </row>
    <row r="1035" spans="1:12" ht="15" customHeight="1" x14ac:dyDescent="0.25">
      <c r="A1035" s="111" t="str">
        <f t="shared" si="16"/>
        <v>88848824</v>
      </c>
      <c r="B1035" s="117">
        <v>8884882</v>
      </c>
      <c r="C1035" s="117">
        <v>4</v>
      </c>
      <c r="D1035" s="118" t="s">
        <v>2573</v>
      </c>
      <c r="E1035" s="119" t="s">
        <v>2574</v>
      </c>
      <c r="F1035" s="116" t="s">
        <v>6858</v>
      </c>
      <c r="G1035" s="117">
        <v>67318</v>
      </c>
      <c r="H1035" s="118" t="s">
        <v>6577</v>
      </c>
      <c r="I1035" s="117">
        <v>191</v>
      </c>
      <c r="J1035" s="116" t="s">
        <v>6887</v>
      </c>
      <c r="K1035" t="s">
        <v>6837</v>
      </c>
      <c r="L1035" t="s">
        <v>6838</v>
      </c>
    </row>
    <row r="1036" spans="1:12" ht="15" customHeight="1" x14ac:dyDescent="0.25">
      <c r="A1036" s="111" t="str">
        <f t="shared" si="16"/>
        <v>112815341</v>
      </c>
      <c r="B1036" s="117">
        <v>11281534</v>
      </c>
      <c r="C1036" s="117">
        <v>1</v>
      </c>
      <c r="D1036" s="118" t="s">
        <v>2581</v>
      </c>
      <c r="E1036" s="119" t="s">
        <v>2582</v>
      </c>
      <c r="F1036" s="116" t="s">
        <v>6849</v>
      </c>
      <c r="G1036" s="117">
        <v>48183</v>
      </c>
      <c r="H1036" s="118" t="s">
        <v>6559</v>
      </c>
      <c r="I1036" s="117">
        <v>191</v>
      </c>
      <c r="J1036" s="116" t="s">
        <v>6887</v>
      </c>
      <c r="K1036" t="s">
        <v>6837</v>
      </c>
      <c r="L1036" t="s">
        <v>6838</v>
      </c>
    </row>
    <row r="1037" spans="1:12" ht="15" customHeight="1" x14ac:dyDescent="0.25">
      <c r="A1037" s="111" t="str">
        <f t="shared" si="16"/>
        <v>41490383</v>
      </c>
      <c r="B1037" s="117">
        <v>4149038</v>
      </c>
      <c r="C1037" s="117">
        <v>3</v>
      </c>
      <c r="D1037" s="118" t="s">
        <v>2596</v>
      </c>
      <c r="E1037" s="119" t="s">
        <v>2597</v>
      </c>
      <c r="F1037" s="116" t="s">
        <v>6849</v>
      </c>
      <c r="G1037" s="117">
        <v>67202</v>
      </c>
      <c r="H1037" s="118" t="s">
        <v>6565</v>
      </c>
      <c r="I1037" s="117">
        <v>191</v>
      </c>
      <c r="J1037" s="116" t="s">
        <v>6887</v>
      </c>
      <c r="K1037" t="s">
        <v>6837</v>
      </c>
      <c r="L1037" t="s">
        <v>6838</v>
      </c>
    </row>
    <row r="1038" spans="1:12" ht="15" customHeight="1" x14ac:dyDescent="0.25">
      <c r="A1038" s="111" t="str">
        <f t="shared" si="16"/>
        <v>72657481</v>
      </c>
      <c r="B1038" s="120">
        <v>7265748</v>
      </c>
      <c r="C1038" s="120">
        <v>1</v>
      </c>
      <c r="D1038" s="120" t="s">
        <v>2604</v>
      </c>
      <c r="E1038" s="121">
        <v>19305236</v>
      </c>
      <c r="F1038" s="116" t="s">
        <v>6856</v>
      </c>
      <c r="G1038" s="120">
        <v>69801</v>
      </c>
      <c r="H1038" s="120" t="s">
        <v>6579</v>
      </c>
      <c r="I1038" s="120">
        <v>191</v>
      </c>
      <c r="J1038" s="116" t="s">
        <v>6887</v>
      </c>
      <c r="K1038" t="s">
        <v>6837</v>
      </c>
      <c r="L1038" t="s">
        <v>6838</v>
      </c>
    </row>
    <row r="1039" spans="1:12" ht="15" customHeight="1" x14ac:dyDescent="0.25">
      <c r="A1039" s="111" t="str">
        <f t="shared" si="16"/>
        <v>111159682</v>
      </c>
      <c r="B1039" s="117">
        <v>11115968</v>
      </c>
      <c r="C1039" s="117">
        <v>2</v>
      </c>
      <c r="D1039" s="118" t="s">
        <v>2605</v>
      </c>
      <c r="E1039" s="119">
        <v>21672957</v>
      </c>
      <c r="F1039" s="116" t="s">
        <v>6853</v>
      </c>
      <c r="G1039" s="117">
        <v>2705</v>
      </c>
      <c r="H1039" s="118" t="s">
        <v>6580</v>
      </c>
      <c r="I1039" s="117">
        <v>191</v>
      </c>
      <c r="J1039" s="116" t="s">
        <v>6887</v>
      </c>
      <c r="K1039" t="s">
        <v>6835</v>
      </c>
      <c r="L1039" t="s">
        <v>6836</v>
      </c>
    </row>
    <row r="1040" spans="1:12" ht="15" customHeight="1" x14ac:dyDescent="0.25">
      <c r="A1040" s="111" t="str">
        <f t="shared" si="16"/>
        <v>120530891</v>
      </c>
      <c r="B1040" s="117">
        <v>12053089</v>
      </c>
      <c r="C1040" s="117">
        <v>1</v>
      </c>
      <c r="D1040" s="118" t="s">
        <v>2625</v>
      </c>
      <c r="E1040" s="119" t="s">
        <v>2626</v>
      </c>
      <c r="F1040" s="116" t="s">
        <v>6857</v>
      </c>
      <c r="G1040" s="117">
        <v>63818</v>
      </c>
      <c r="H1040" s="118" t="s">
        <v>6581</v>
      </c>
      <c r="I1040" s="117">
        <v>191</v>
      </c>
      <c r="J1040" s="116" t="s">
        <v>6887</v>
      </c>
      <c r="K1040" t="s">
        <v>6837</v>
      </c>
      <c r="L1040" t="s">
        <v>6838</v>
      </c>
    </row>
    <row r="1041" spans="1:12" ht="15" customHeight="1" x14ac:dyDescent="0.25">
      <c r="A1041" s="111" t="str">
        <f t="shared" si="16"/>
        <v>119407971</v>
      </c>
      <c r="B1041" s="117">
        <v>11940797</v>
      </c>
      <c r="C1041" s="117">
        <v>1</v>
      </c>
      <c r="D1041" s="118" t="s">
        <v>2627</v>
      </c>
      <c r="E1041" s="119">
        <v>16429129</v>
      </c>
      <c r="F1041" s="116" t="s">
        <v>6857</v>
      </c>
      <c r="G1041" s="117">
        <v>2738</v>
      </c>
      <c r="H1041" s="118" t="s">
        <v>6582</v>
      </c>
      <c r="I1041" s="117">
        <v>191</v>
      </c>
      <c r="J1041" s="116" t="s">
        <v>6887</v>
      </c>
      <c r="K1041" t="s">
        <v>6837</v>
      </c>
      <c r="L1041" t="s">
        <v>6838</v>
      </c>
    </row>
    <row r="1042" spans="1:12" ht="15" customHeight="1" x14ac:dyDescent="0.25">
      <c r="A1042" s="111" t="str">
        <f t="shared" si="16"/>
        <v>114124341</v>
      </c>
      <c r="B1042" s="117">
        <v>11412434</v>
      </c>
      <c r="C1042" s="117">
        <v>1</v>
      </c>
      <c r="D1042" s="118" t="s">
        <v>2633</v>
      </c>
      <c r="E1042" s="119">
        <v>6581547</v>
      </c>
      <c r="F1042" s="116" t="s">
        <v>6853</v>
      </c>
      <c r="G1042" s="117">
        <v>59192</v>
      </c>
      <c r="H1042" s="118" t="s">
        <v>6541</v>
      </c>
      <c r="I1042" s="117">
        <v>191</v>
      </c>
      <c r="J1042" s="116" t="s">
        <v>6887</v>
      </c>
      <c r="K1042" t="s">
        <v>6835</v>
      </c>
      <c r="L1042" t="s">
        <v>6836</v>
      </c>
    </row>
    <row r="1043" spans="1:12" ht="15" customHeight="1" x14ac:dyDescent="0.25">
      <c r="A1043" s="111" t="str">
        <f t="shared" si="16"/>
        <v>70068102</v>
      </c>
      <c r="B1043" s="117">
        <v>7006810</v>
      </c>
      <c r="C1043" s="117">
        <v>2</v>
      </c>
      <c r="D1043" s="118" t="s">
        <v>2650</v>
      </c>
      <c r="E1043" s="119" t="s">
        <v>2651</v>
      </c>
      <c r="F1043" s="116" t="s">
        <v>6853</v>
      </c>
      <c r="G1043" s="117">
        <v>81350</v>
      </c>
      <c r="H1043" s="118" t="s">
        <v>6507</v>
      </c>
      <c r="I1043" s="117">
        <v>191</v>
      </c>
      <c r="J1043" s="116" t="s">
        <v>6887</v>
      </c>
      <c r="K1043" t="s">
        <v>6835</v>
      </c>
      <c r="L1043" t="s">
        <v>6836</v>
      </c>
    </row>
    <row r="1044" spans="1:12" ht="15" customHeight="1" x14ac:dyDescent="0.25">
      <c r="A1044" s="111" t="str">
        <f t="shared" si="16"/>
        <v>73705071</v>
      </c>
      <c r="B1044" s="117">
        <v>7370507</v>
      </c>
      <c r="C1044" s="117">
        <v>1</v>
      </c>
      <c r="D1044" s="118" t="s">
        <v>2652</v>
      </c>
      <c r="E1044" s="119">
        <v>13598842</v>
      </c>
      <c r="F1044" s="116" t="s">
        <v>6857</v>
      </c>
      <c r="G1044" s="117">
        <v>59183</v>
      </c>
      <c r="H1044" s="118" t="s">
        <v>6585</v>
      </c>
      <c r="I1044" s="117">
        <v>191</v>
      </c>
      <c r="J1044" s="116" t="s">
        <v>6887</v>
      </c>
      <c r="K1044" t="s">
        <v>6837</v>
      </c>
      <c r="L1044" t="s">
        <v>6838</v>
      </c>
    </row>
    <row r="1045" spans="1:12" ht="15" customHeight="1" x14ac:dyDescent="0.25">
      <c r="A1045" s="111" t="str">
        <f t="shared" si="16"/>
        <v>56647791</v>
      </c>
      <c r="B1045" s="120">
        <v>5664779</v>
      </c>
      <c r="C1045" s="120">
        <v>1</v>
      </c>
      <c r="D1045" s="120" t="s">
        <v>2693</v>
      </c>
      <c r="E1045" s="121">
        <v>16683649</v>
      </c>
      <c r="F1045" s="116" t="s">
        <v>6856</v>
      </c>
      <c r="G1045" s="120">
        <v>73015</v>
      </c>
      <c r="H1045" s="120" t="s">
        <v>6542</v>
      </c>
      <c r="I1045" s="120">
        <v>191</v>
      </c>
      <c r="J1045" s="116" t="s">
        <v>6887</v>
      </c>
      <c r="K1045" t="s">
        <v>6837</v>
      </c>
      <c r="L1045" t="s">
        <v>6838</v>
      </c>
    </row>
    <row r="1046" spans="1:12" ht="15" customHeight="1" x14ac:dyDescent="0.25">
      <c r="A1046" s="111" t="str">
        <f t="shared" si="16"/>
        <v>71569351</v>
      </c>
      <c r="B1046" s="120">
        <v>7156935</v>
      </c>
      <c r="C1046" s="120">
        <v>1</v>
      </c>
      <c r="D1046" s="120" t="s">
        <v>2739</v>
      </c>
      <c r="E1046" s="121">
        <v>15503706</v>
      </c>
      <c r="F1046" s="116" t="s">
        <v>6856</v>
      </c>
      <c r="G1046" s="120">
        <v>33348</v>
      </c>
      <c r="H1046" s="120" t="s">
        <v>6597</v>
      </c>
      <c r="I1046" s="120">
        <v>191</v>
      </c>
      <c r="J1046" s="116" t="s">
        <v>6887</v>
      </c>
      <c r="K1046" t="s">
        <v>6837</v>
      </c>
      <c r="L1046" t="s">
        <v>6838</v>
      </c>
    </row>
    <row r="1047" spans="1:12" ht="15" customHeight="1" x14ac:dyDescent="0.25">
      <c r="A1047" s="111" t="str">
        <f t="shared" si="16"/>
        <v>112430772</v>
      </c>
      <c r="B1047" s="117">
        <v>11243077</v>
      </c>
      <c r="C1047" s="117">
        <v>2</v>
      </c>
      <c r="D1047" s="118" t="s">
        <v>2748</v>
      </c>
      <c r="E1047" s="119" t="s">
        <v>2749</v>
      </c>
      <c r="F1047" s="116" t="s">
        <v>6858</v>
      </c>
      <c r="G1047" s="117">
        <v>59206</v>
      </c>
      <c r="H1047" s="118" t="s">
        <v>6599</v>
      </c>
      <c r="I1047" s="117">
        <v>191</v>
      </c>
      <c r="J1047" s="116" t="s">
        <v>6887</v>
      </c>
      <c r="K1047" t="s">
        <v>6837</v>
      </c>
      <c r="L1047" t="s">
        <v>6838</v>
      </c>
    </row>
    <row r="1048" spans="1:12" ht="15" customHeight="1" x14ac:dyDescent="0.25">
      <c r="A1048" s="111" t="str">
        <f t="shared" si="16"/>
        <v>70408291</v>
      </c>
      <c r="B1048" s="117">
        <v>7040829</v>
      </c>
      <c r="C1048" s="117">
        <v>1</v>
      </c>
      <c r="D1048" s="118" t="s">
        <v>2751</v>
      </c>
      <c r="E1048" s="119">
        <v>6113620</v>
      </c>
      <c r="F1048" s="116" t="s">
        <v>6849</v>
      </c>
      <c r="G1048" s="117">
        <v>59229</v>
      </c>
      <c r="H1048" s="118" t="s">
        <v>6600</v>
      </c>
      <c r="I1048" s="117">
        <v>191</v>
      </c>
      <c r="J1048" s="116" t="s">
        <v>6887</v>
      </c>
      <c r="K1048" t="s">
        <v>6837</v>
      </c>
      <c r="L1048" t="s">
        <v>6838</v>
      </c>
    </row>
    <row r="1049" spans="1:12" ht="15" customHeight="1" x14ac:dyDescent="0.25">
      <c r="A1049" s="111" t="str">
        <f t="shared" si="16"/>
        <v>34059903</v>
      </c>
      <c r="B1049" s="117">
        <v>3405990</v>
      </c>
      <c r="C1049" s="117">
        <v>3</v>
      </c>
      <c r="D1049" s="118" t="s">
        <v>2752</v>
      </c>
      <c r="E1049" s="119">
        <v>10144244</v>
      </c>
      <c r="F1049" s="116" t="s">
        <v>6853</v>
      </c>
      <c r="G1049" s="117">
        <v>60800</v>
      </c>
      <c r="H1049" s="118" t="s">
        <v>6601</v>
      </c>
      <c r="I1049" s="117">
        <v>191</v>
      </c>
      <c r="J1049" s="116" t="s">
        <v>6887</v>
      </c>
      <c r="K1049" t="s">
        <v>6835</v>
      </c>
      <c r="L1049" t="s">
        <v>6836</v>
      </c>
    </row>
    <row r="1050" spans="1:12" ht="15" customHeight="1" x14ac:dyDescent="0.25">
      <c r="A1050" s="111" t="str">
        <f t="shared" si="16"/>
        <v>88648102</v>
      </c>
      <c r="B1050" s="117">
        <v>8864810</v>
      </c>
      <c r="C1050" s="117">
        <v>2</v>
      </c>
      <c r="D1050" s="118" t="s">
        <v>2779</v>
      </c>
      <c r="E1050" s="119">
        <v>20280540</v>
      </c>
      <c r="F1050" s="116" t="s">
        <v>6857</v>
      </c>
      <c r="G1050" s="117">
        <v>60802</v>
      </c>
      <c r="H1050" s="118" t="s">
        <v>6515</v>
      </c>
      <c r="I1050" s="117">
        <v>191</v>
      </c>
      <c r="J1050" s="116" t="s">
        <v>6887</v>
      </c>
      <c r="K1050" t="s">
        <v>6837</v>
      </c>
      <c r="L1050" t="s">
        <v>6838</v>
      </c>
    </row>
    <row r="1051" spans="1:12" ht="15" customHeight="1" x14ac:dyDescent="0.25">
      <c r="A1051" s="111" t="str">
        <f t="shared" si="16"/>
        <v>105764962</v>
      </c>
      <c r="B1051" s="117">
        <v>10576496</v>
      </c>
      <c r="C1051" s="117">
        <v>2</v>
      </c>
      <c r="D1051" s="118" t="s">
        <v>2782</v>
      </c>
      <c r="E1051" s="119" t="s">
        <v>2783</v>
      </c>
      <c r="F1051" s="116" t="s">
        <v>6849</v>
      </c>
      <c r="G1051" s="117">
        <v>59222</v>
      </c>
      <c r="H1051" s="118" t="s">
        <v>6606</v>
      </c>
      <c r="I1051" s="117">
        <v>191</v>
      </c>
      <c r="J1051" s="116" t="s">
        <v>6887</v>
      </c>
      <c r="K1051" t="s">
        <v>6837</v>
      </c>
      <c r="L1051" t="s">
        <v>6838</v>
      </c>
    </row>
    <row r="1052" spans="1:12" ht="15" customHeight="1" x14ac:dyDescent="0.25">
      <c r="A1052" s="111" t="str">
        <f t="shared" si="16"/>
        <v>114513731</v>
      </c>
      <c r="B1052" s="117">
        <v>11451373</v>
      </c>
      <c r="C1052" s="117">
        <v>1</v>
      </c>
      <c r="D1052" s="118" t="s">
        <v>2792</v>
      </c>
      <c r="E1052" s="119" t="s">
        <v>2793</v>
      </c>
      <c r="F1052" s="116" t="s">
        <v>6853</v>
      </c>
      <c r="G1052" s="117">
        <v>2595</v>
      </c>
      <c r="H1052" s="118" t="s">
        <v>6607</v>
      </c>
      <c r="I1052" s="117">
        <v>191</v>
      </c>
      <c r="J1052" s="116" t="s">
        <v>6887</v>
      </c>
      <c r="K1052" t="s">
        <v>6835</v>
      </c>
      <c r="L1052" t="s">
        <v>6836</v>
      </c>
    </row>
    <row r="1053" spans="1:12" ht="15" customHeight="1" x14ac:dyDescent="0.25">
      <c r="A1053" s="111" t="str">
        <f t="shared" si="16"/>
        <v>116859671</v>
      </c>
      <c r="B1053" s="117">
        <v>11685967</v>
      </c>
      <c r="C1053" s="117">
        <v>1</v>
      </c>
      <c r="D1053" s="118" t="s">
        <v>2798</v>
      </c>
      <c r="E1053" s="119">
        <v>16213331</v>
      </c>
      <c r="F1053" s="116" t="s">
        <v>6857</v>
      </c>
      <c r="G1053" s="117">
        <v>33321</v>
      </c>
      <c r="H1053" s="118" t="s">
        <v>6609</v>
      </c>
      <c r="I1053" s="117">
        <v>191</v>
      </c>
      <c r="J1053" s="116" t="s">
        <v>6887</v>
      </c>
      <c r="K1053" t="s">
        <v>6837</v>
      </c>
      <c r="L1053" t="s">
        <v>6838</v>
      </c>
    </row>
    <row r="1054" spans="1:12" ht="15" customHeight="1" x14ac:dyDescent="0.25">
      <c r="A1054" s="111" t="str">
        <f t="shared" si="16"/>
        <v>117578991</v>
      </c>
      <c r="B1054" s="117">
        <v>11757899</v>
      </c>
      <c r="C1054" s="117">
        <v>1</v>
      </c>
      <c r="D1054" s="118" t="s">
        <v>2811</v>
      </c>
      <c r="E1054" s="119">
        <v>16463904</v>
      </c>
      <c r="F1054" s="116" t="s">
        <v>6853</v>
      </c>
      <c r="G1054" s="117">
        <v>46473</v>
      </c>
      <c r="H1054" s="118" t="s">
        <v>6612</v>
      </c>
      <c r="I1054" s="117">
        <v>191</v>
      </c>
      <c r="J1054" s="116" t="s">
        <v>6887</v>
      </c>
      <c r="K1054" t="s">
        <v>6835</v>
      </c>
      <c r="L1054" t="s">
        <v>6836</v>
      </c>
    </row>
    <row r="1055" spans="1:12" ht="15" customHeight="1" x14ac:dyDescent="0.25">
      <c r="A1055" s="111" t="str">
        <f t="shared" si="16"/>
        <v>125666032</v>
      </c>
      <c r="B1055" s="117">
        <v>12566603</v>
      </c>
      <c r="C1055" s="117">
        <v>2</v>
      </c>
      <c r="D1055" s="118" t="s">
        <v>2812</v>
      </c>
      <c r="E1055" s="119" t="s">
        <v>2813</v>
      </c>
      <c r="F1055" s="116" t="s">
        <v>6849</v>
      </c>
      <c r="G1055" s="117">
        <v>68977</v>
      </c>
      <c r="H1055" s="118" t="s">
        <v>6613</v>
      </c>
      <c r="I1055" s="117">
        <v>191</v>
      </c>
      <c r="J1055" s="116" t="s">
        <v>6887</v>
      </c>
      <c r="K1055" t="s">
        <v>6837</v>
      </c>
      <c r="L1055" t="s">
        <v>6838</v>
      </c>
    </row>
    <row r="1056" spans="1:12" ht="15" customHeight="1" x14ac:dyDescent="0.25">
      <c r="A1056" s="111" t="str">
        <f t="shared" si="16"/>
        <v>85539441</v>
      </c>
      <c r="B1056" s="120">
        <v>8553944</v>
      </c>
      <c r="C1056" s="120">
        <v>1</v>
      </c>
      <c r="D1056" s="120" t="s">
        <v>2822</v>
      </c>
      <c r="E1056" s="121">
        <v>20555374</v>
      </c>
      <c r="F1056" s="116" t="s">
        <v>6856</v>
      </c>
      <c r="G1056" s="120">
        <v>85462</v>
      </c>
      <c r="H1056" s="120" t="s">
        <v>6615</v>
      </c>
      <c r="I1056" s="120">
        <v>191</v>
      </c>
      <c r="J1056" s="116" t="s">
        <v>6887</v>
      </c>
      <c r="K1056" t="s">
        <v>6837</v>
      </c>
      <c r="L1056" t="s">
        <v>6838</v>
      </c>
    </row>
    <row r="1057" spans="1:12" ht="15" customHeight="1" x14ac:dyDescent="0.25">
      <c r="A1057" s="111" t="str">
        <f t="shared" si="16"/>
        <v>111223902</v>
      </c>
      <c r="B1057" s="117">
        <v>11122390</v>
      </c>
      <c r="C1057" s="117">
        <v>2</v>
      </c>
      <c r="D1057" s="118" t="s">
        <v>2853</v>
      </c>
      <c r="E1057" s="119">
        <v>10109989</v>
      </c>
      <c r="F1057" s="116" t="s">
        <v>6857</v>
      </c>
      <c r="G1057" s="117">
        <v>60799</v>
      </c>
      <c r="H1057" s="118" t="s">
        <v>6620</v>
      </c>
      <c r="I1057" s="117">
        <v>191</v>
      </c>
      <c r="J1057" s="116" t="s">
        <v>6887</v>
      </c>
      <c r="K1057" t="s">
        <v>6837</v>
      </c>
      <c r="L1057" t="s">
        <v>6838</v>
      </c>
    </row>
    <row r="1058" spans="1:12" ht="15" customHeight="1" x14ac:dyDescent="0.25">
      <c r="A1058" s="111" t="str">
        <f t="shared" si="16"/>
        <v>96494261</v>
      </c>
      <c r="B1058" s="117">
        <v>9649426</v>
      </c>
      <c r="C1058" s="117">
        <v>1</v>
      </c>
      <c r="D1058" s="118" t="s">
        <v>2878</v>
      </c>
      <c r="E1058" s="119">
        <v>18955803</v>
      </c>
      <c r="F1058" s="116" t="s">
        <v>6853</v>
      </c>
      <c r="G1058" s="117">
        <v>2727</v>
      </c>
      <c r="H1058" s="118" t="s">
        <v>6554</v>
      </c>
      <c r="I1058" s="117">
        <v>191</v>
      </c>
      <c r="J1058" s="116" t="s">
        <v>6887</v>
      </c>
      <c r="K1058" t="s">
        <v>6835</v>
      </c>
      <c r="L1058" t="s">
        <v>6836</v>
      </c>
    </row>
    <row r="1059" spans="1:12" ht="15" customHeight="1" x14ac:dyDescent="0.25">
      <c r="A1059" s="111" t="str">
        <f t="shared" si="16"/>
        <v>14434832</v>
      </c>
      <c r="B1059" s="117">
        <v>1443483</v>
      </c>
      <c r="C1059" s="117">
        <v>2</v>
      </c>
      <c r="D1059" s="118" t="s">
        <v>2892</v>
      </c>
      <c r="E1059" s="119" t="s">
        <v>2893</v>
      </c>
      <c r="F1059" s="116" t="s">
        <v>6853</v>
      </c>
      <c r="G1059" s="117">
        <v>69857</v>
      </c>
      <c r="H1059" s="118" t="s">
        <v>6625</v>
      </c>
      <c r="I1059" s="117">
        <v>191</v>
      </c>
      <c r="J1059" s="116" t="s">
        <v>6887</v>
      </c>
      <c r="K1059" t="s">
        <v>6835</v>
      </c>
      <c r="L1059" t="s">
        <v>6836</v>
      </c>
    </row>
    <row r="1060" spans="1:12" ht="15" customHeight="1" x14ac:dyDescent="0.25">
      <c r="A1060" s="111" t="str">
        <f t="shared" si="16"/>
        <v>74136712</v>
      </c>
      <c r="B1060" s="117">
        <v>7413671</v>
      </c>
      <c r="C1060" s="117">
        <v>2</v>
      </c>
      <c r="D1060" s="118" t="s">
        <v>2906</v>
      </c>
      <c r="E1060" s="119">
        <v>10874239</v>
      </c>
      <c r="F1060" s="116" t="s">
        <v>6853</v>
      </c>
      <c r="G1060" s="117">
        <v>85462</v>
      </c>
      <c r="H1060" s="118" t="s">
        <v>6615</v>
      </c>
      <c r="I1060" s="117">
        <v>191</v>
      </c>
      <c r="J1060" s="116" t="s">
        <v>6887</v>
      </c>
      <c r="K1060" t="s">
        <v>6835</v>
      </c>
      <c r="L1060" t="s">
        <v>6836</v>
      </c>
    </row>
    <row r="1061" spans="1:12" ht="15" customHeight="1" x14ac:dyDescent="0.25">
      <c r="A1061" s="111" t="str">
        <f t="shared" si="16"/>
        <v>35232872</v>
      </c>
      <c r="B1061" s="117">
        <v>3523287</v>
      </c>
      <c r="C1061" s="117">
        <v>2</v>
      </c>
      <c r="D1061" s="118" t="s">
        <v>2909</v>
      </c>
      <c r="E1061" s="119">
        <v>11237395</v>
      </c>
      <c r="F1061" s="116" t="s">
        <v>6849</v>
      </c>
      <c r="G1061" s="117">
        <v>3681</v>
      </c>
      <c r="H1061" s="118" t="s">
        <v>6626</v>
      </c>
      <c r="I1061" s="117">
        <v>191</v>
      </c>
      <c r="J1061" s="116" t="s">
        <v>6887</v>
      </c>
      <c r="K1061" t="s">
        <v>6839</v>
      </c>
      <c r="L1061" t="s">
        <v>6840</v>
      </c>
    </row>
    <row r="1062" spans="1:12" ht="15" customHeight="1" x14ac:dyDescent="0.25">
      <c r="A1062" s="111" t="str">
        <f t="shared" si="16"/>
        <v>71263351</v>
      </c>
      <c r="B1062" s="120">
        <v>7126335</v>
      </c>
      <c r="C1062" s="120">
        <v>1</v>
      </c>
      <c r="D1062" s="120" t="s">
        <v>2939</v>
      </c>
      <c r="E1062" s="121">
        <v>17054908</v>
      </c>
      <c r="F1062" s="116" t="s">
        <v>6856</v>
      </c>
      <c r="G1062" s="120">
        <v>59251</v>
      </c>
      <c r="H1062" s="120" t="s">
        <v>6517</v>
      </c>
      <c r="I1062" s="120">
        <v>191</v>
      </c>
      <c r="J1062" s="116" t="s">
        <v>6887</v>
      </c>
      <c r="K1062" t="s">
        <v>6837</v>
      </c>
      <c r="L1062" t="s">
        <v>6838</v>
      </c>
    </row>
    <row r="1063" spans="1:12" ht="15" customHeight="1" x14ac:dyDescent="0.25">
      <c r="A1063" s="111" t="str">
        <f t="shared" si="16"/>
        <v>70397612</v>
      </c>
      <c r="B1063" s="117">
        <v>7039761</v>
      </c>
      <c r="C1063" s="117">
        <v>2</v>
      </c>
      <c r="D1063" s="118" t="s">
        <v>2950</v>
      </c>
      <c r="E1063" s="119">
        <v>171522126</v>
      </c>
      <c r="F1063" s="116" t="s">
        <v>6853</v>
      </c>
      <c r="G1063" s="117">
        <v>59226</v>
      </c>
      <c r="H1063" s="118" t="s">
        <v>6630</v>
      </c>
      <c r="I1063" s="117">
        <v>191</v>
      </c>
      <c r="J1063" s="116" t="s">
        <v>6887</v>
      </c>
      <c r="K1063" t="s">
        <v>6835</v>
      </c>
      <c r="L1063" t="s">
        <v>6836</v>
      </c>
    </row>
    <row r="1064" spans="1:12" ht="15" customHeight="1" x14ac:dyDescent="0.25">
      <c r="A1064" s="111" t="str">
        <f t="shared" si="16"/>
        <v>70154461</v>
      </c>
      <c r="B1064" s="117">
        <v>7015446</v>
      </c>
      <c r="C1064" s="117">
        <v>1</v>
      </c>
      <c r="D1064" s="118" t="s">
        <v>2951</v>
      </c>
      <c r="E1064" s="119" t="s">
        <v>2952</v>
      </c>
      <c r="F1064" s="116" t="s">
        <v>6857</v>
      </c>
      <c r="G1064" s="117">
        <v>59189</v>
      </c>
      <c r="H1064" s="118" t="s">
        <v>6631</v>
      </c>
      <c r="I1064" s="117">
        <v>191</v>
      </c>
      <c r="J1064" s="116" t="s">
        <v>6887</v>
      </c>
      <c r="K1064" t="s">
        <v>6839</v>
      </c>
      <c r="L1064" t="s">
        <v>6840</v>
      </c>
    </row>
    <row r="1065" spans="1:12" ht="15" customHeight="1" x14ac:dyDescent="0.25">
      <c r="A1065" s="111" t="str">
        <f t="shared" si="16"/>
        <v>50232571</v>
      </c>
      <c r="B1065" s="120">
        <v>5023257</v>
      </c>
      <c r="C1065" s="120">
        <v>1</v>
      </c>
      <c r="D1065" s="120" t="s">
        <v>2972</v>
      </c>
      <c r="E1065" s="121">
        <v>19453756</v>
      </c>
      <c r="F1065" s="116" t="s">
        <v>6856</v>
      </c>
      <c r="G1065" s="120">
        <v>33402</v>
      </c>
      <c r="H1065" s="120" t="s">
        <v>6504</v>
      </c>
      <c r="I1065" s="120">
        <v>191</v>
      </c>
      <c r="J1065" s="116" t="s">
        <v>6887</v>
      </c>
      <c r="K1065" t="s">
        <v>6837</v>
      </c>
      <c r="L1065" t="s">
        <v>6838</v>
      </c>
    </row>
    <row r="1066" spans="1:12" ht="15" customHeight="1" x14ac:dyDescent="0.25">
      <c r="A1066" s="111" t="str">
        <f t="shared" si="16"/>
        <v>114478371</v>
      </c>
      <c r="B1066" s="117">
        <v>11447837</v>
      </c>
      <c r="C1066" s="117">
        <v>1</v>
      </c>
      <c r="D1066" s="118" t="s">
        <v>3011</v>
      </c>
      <c r="E1066" s="119">
        <v>3816637</v>
      </c>
      <c r="F1066" s="116" t="s">
        <v>6857</v>
      </c>
      <c r="G1066" s="117">
        <v>59230</v>
      </c>
      <c r="H1066" s="118" t="s">
        <v>6634</v>
      </c>
      <c r="I1066" s="117">
        <v>191</v>
      </c>
      <c r="J1066" s="116" t="s">
        <v>6887</v>
      </c>
      <c r="K1066" t="s">
        <v>6837</v>
      </c>
      <c r="L1066" t="s">
        <v>6838</v>
      </c>
    </row>
    <row r="1067" spans="1:12" ht="15" customHeight="1" x14ac:dyDescent="0.25">
      <c r="A1067" s="111" t="str">
        <f t="shared" si="16"/>
        <v>60990142</v>
      </c>
      <c r="B1067" s="117">
        <v>6099014</v>
      </c>
      <c r="C1067" s="117">
        <v>2</v>
      </c>
      <c r="D1067" s="118" t="s">
        <v>3179</v>
      </c>
      <c r="E1067" s="119">
        <v>12993999</v>
      </c>
      <c r="F1067" s="116" t="s">
        <v>6853</v>
      </c>
      <c r="G1067" s="117">
        <v>59253</v>
      </c>
      <c r="H1067" s="118" t="s">
        <v>6643</v>
      </c>
      <c r="I1067" s="117">
        <v>191</v>
      </c>
      <c r="J1067" s="116" t="s">
        <v>6887</v>
      </c>
      <c r="K1067" t="s">
        <v>6835</v>
      </c>
      <c r="L1067" t="s">
        <v>6836</v>
      </c>
    </row>
    <row r="1068" spans="1:12" ht="15" customHeight="1" x14ac:dyDescent="0.25">
      <c r="A1068" s="111" t="str">
        <f t="shared" si="16"/>
        <v>25532003</v>
      </c>
      <c r="B1068" s="117">
        <v>2553200</v>
      </c>
      <c r="C1068" s="117">
        <v>3</v>
      </c>
      <c r="D1068" s="118" t="s">
        <v>3190</v>
      </c>
      <c r="E1068" s="119" t="s">
        <v>3191</v>
      </c>
      <c r="F1068" s="116" t="s">
        <v>6853</v>
      </c>
      <c r="G1068" s="117">
        <v>48219</v>
      </c>
      <c r="H1068" s="118" t="s">
        <v>6644</v>
      </c>
      <c r="I1068" s="117">
        <v>191</v>
      </c>
      <c r="J1068" s="116" t="s">
        <v>6887</v>
      </c>
      <c r="K1068" t="s">
        <v>6835</v>
      </c>
      <c r="L1068" t="s">
        <v>6836</v>
      </c>
    </row>
    <row r="1069" spans="1:12" ht="15" customHeight="1" x14ac:dyDescent="0.25">
      <c r="A1069" s="111" t="str">
        <f t="shared" si="16"/>
        <v>115814381</v>
      </c>
      <c r="B1069" s="117">
        <v>11581438</v>
      </c>
      <c r="C1069" s="117">
        <v>1</v>
      </c>
      <c r="D1069" s="118" t="s">
        <v>3206</v>
      </c>
      <c r="E1069" s="119" t="s">
        <v>3207</v>
      </c>
      <c r="F1069" s="116" t="s">
        <v>6857</v>
      </c>
      <c r="G1069" s="117">
        <v>2727</v>
      </c>
      <c r="H1069" s="118" t="s">
        <v>6554</v>
      </c>
      <c r="I1069" s="117">
        <v>191</v>
      </c>
      <c r="J1069" s="116" t="s">
        <v>6887</v>
      </c>
      <c r="K1069" t="s">
        <v>6837</v>
      </c>
      <c r="L1069" t="s">
        <v>6838</v>
      </c>
    </row>
    <row r="1070" spans="1:12" ht="15" customHeight="1" x14ac:dyDescent="0.25">
      <c r="A1070" s="111" t="str">
        <f t="shared" si="16"/>
        <v>71834101</v>
      </c>
      <c r="B1070" s="117">
        <v>7183410</v>
      </c>
      <c r="C1070" s="117">
        <v>1</v>
      </c>
      <c r="D1070" s="118" t="s">
        <v>3209</v>
      </c>
      <c r="E1070" s="119">
        <v>7140991</v>
      </c>
      <c r="F1070" s="116" t="s">
        <v>6852</v>
      </c>
      <c r="G1070" s="117">
        <v>33511</v>
      </c>
      <c r="H1070" s="118" t="s">
        <v>6645</v>
      </c>
      <c r="I1070" s="117">
        <v>191</v>
      </c>
      <c r="J1070" s="116" t="s">
        <v>6887</v>
      </c>
      <c r="K1070" t="s">
        <v>6841</v>
      </c>
      <c r="L1070" t="s">
        <v>6842</v>
      </c>
    </row>
    <row r="1071" spans="1:12" ht="15" customHeight="1" x14ac:dyDescent="0.25">
      <c r="A1071" s="111" t="str">
        <f t="shared" si="16"/>
        <v>77331733</v>
      </c>
      <c r="B1071" s="117">
        <v>7733173</v>
      </c>
      <c r="C1071" s="117">
        <v>3</v>
      </c>
      <c r="D1071" s="118" t="s">
        <v>3241</v>
      </c>
      <c r="E1071" s="119">
        <v>12962534</v>
      </c>
      <c r="F1071" s="116" t="s">
        <v>6853</v>
      </c>
      <c r="G1071" s="117">
        <v>59176</v>
      </c>
      <c r="H1071" s="118" t="s">
        <v>6646</v>
      </c>
      <c r="I1071" s="117">
        <v>191</v>
      </c>
      <c r="J1071" s="116" t="s">
        <v>6887</v>
      </c>
      <c r="K1071" t="s">
        <v>6835</v>
      </c>
      <c r="L1071" t="s">
        <v>6836</v>
      </c>
    </row>
    <row r="1072" spans="1:12" ht="15" customHeight="1" x14ac:dyDescent="0.25">
      <c r="A1072" s="111" t="str">
        <f t="shared" si="16"/>
        <v>116124591</v>
      </c>
      <c r="B1072" s="117">
        <v>11612459</v>
      </c>
      <c r="C1072" s="117">
        <v>1</v>
      </c>
      <c r="D1072" s="118" t="s">
        <v>3332</v>
      </c>
      <c r="E1072" s="119" t="s">
        <v>3333</v>
      </c>
      <c r="F1072" s="116" t="s">
        <v>6857</v>
      </c>
      <c r="G1072" s="117">
        <v>2815</v>
      </c>
      <c r="H1072" s="118" t="s">
        <v>6651</v>
      </c>
      <c r="I1072" s="117">
        <v>191</v>
      </c>
      <c r="J1072" s="116" t="s">
        <v>6887</v>
      </c>
      <c r="K1072" t="s">
        <v>6837</v>
      </c>
      <c r="L1072" t="s">
        <v>6838</v>
      </c>
    </row>
    <row r="1073" spans="1:12" ht="15" customHeight="1" x14ac:dyDescent="0.25">
      <c r="A1073" s="111" t="str">
        <f t="shared" si="16"/>
        <v>72690552</v>
      </c>
      <c r="B1073" s="117">
        <v>7269055</v>
      </c>
      <c r="C1073" s="117">
        <v>2</v>
      </c>
      <c r="D1073" s="118" t="s">
        <v>3358</v>
      </c>
      <c r="E1073" s="119" t="s">
        <v>3359</v>
      </c>
      <c r="F1073" s="116" t="s">
        <v>6853</v>
      </c>
      <c r="G1073" s="117">
        <v>59276</v>
      </c>
      <c r="H1073" s="118" t="s">
        <v>6653</v>
      </c>
      <c r="I1073" s="117">
        <v>191</v>
      </c>
      <c r="J1073" s="116" t="s">
        <v>6887</v>
      </c>
      <c r="K1073" t="s">
        <v>6835</v>
      </c>
      <c r="L1073" t="s">
        <v>6836</v>
      </c>
    </row>
    <row r="1074" spans="1:12" ht="15" customHeight="1" x14ac:dyDescent="0.25">
      <c r="A1074" s="111" t="str">
        <f t="shared" si="16"/>
        <v>46702311</v>
      </c>
      <c r="B1074" s="120">
        <v>4670231</v>
      </c>
      <c r="C1074" s="120">
        <v>1</v>
      </c>
      <c r="D1074" s="120" t="s">
        <v>3423</v>
      </c>
      <c r="E1074" s="121">
        <v>4885338</v>
      </c>
      <c r="F1074" s="116" t="s">
        <v>6856</v>
      </c>
      <c r="G1074" s="120">
        <v>69802</v>
      </c>
      <c r="H1074" s="120" t="s">
        <v>6658</v>
      </c>
      <c r="I1074" s="120">
        <v>191</v>
      </c>
      <c r="J1074" s="116" t="s">
        <v>6887</v>
      </c>
      <c r="K1074" t="s">
        <v>6838</v>
      </c>
      <c r="L1074" t="s">
        <v>6839</v>
      </c>
    </row>
    <row r="1075" spans="1:12" ht="15" customHeight="1" x14ac:dyDescent="0.25">
      <c r="A1075" s="111" t="str">
        <f t="shared" si="16"/>
        <v>73039071</v>
      </c>
      <c r="B1075" s="117">
        <v>7303907</v>
      </c>
      <c r="C1075" s="117">
        <v>1</v>
      </c>
      <c r="D1075" s="118" t="s">
        <v>3456</v>
      </c>
      <c r="E1075" s="119">
        <v>9519191</v>
      </c>
      <c r="F1075" s="116" t="s">
        <v>6849</v>
      </c>
      <c r="G1075" s="117">
        <v>58300</v>
      </c>
      <c r="H1075" s="118" t="s">
        <v>6663</v>
      </c>
      <c r="I1075" s="117">
        <v>191</v>
      </c>
      <c r="J1075" s="116" t="s">
        <v>6887</v>
      </c>
      <c r="K1075" t="s">
        <v>6837</v>
      </c>
      <c r="L1075" t="s">
        <v>6838</v>
      </c>
    </row>
    <row r="1076" spans="1:12" ht="15" customHeight="1" x14ac:dyDescent="0.25">
      <c r="A1076" s="111" t="str">
        <f t="shared" si="16"/>
        <v>58255681</v>
      </c>
      <c r="B1076" s="120">
        <v>5825568</v>
      </c>
      <c r="C1076" s="120">
        <v>1</v>
      </c>
      <c r="D1076" s="120" t="s">
        <v>3464</v>
      </c>
      <c r="E1076" s="121">
        <v>9635258</v>
      </c>
      <c r="F1076" s="116" t="s">
        <v>6856</v>
      </c>
      <c r="G1076" s="120">
        <v>33402</v>
      </c>
      <c r="H1076" s="120" t="s">
        <v>6504</v>
      </c>
      <c r="I1076" s="120">
        <v>191</v>
      </c>
      <c r="J1076" s="116" t="s">
        <v>6887</v>
      </c>
      <c r="K1076" t="s">
        <v>6837</v>
      </c>
      <c r="L1076" t="s">
        <v>6838</v>
      </c>
    </row>
    <row r="1077" spans="1:12" ht="15" customHeight="1" x14ac:dyDescent="0.25">
      <c r="A1077" s="111" t="str">
        <f t="shared" si="16"/>
        <v>70378062</v>
      </c>
      <c r="B1077" s="117">
        <v>7037806</v>
      </c>
      <c r="C1077" s="117">
        <v>2</v>
      </c>
      <c r="D1077" s="118" t="s">
        <v>3520</v>
      </c>
      <c r="E1077" s="119">
        <v>8104179</v>
      </c>
      <c r="F1077" s="116" t="s">
        <v>6857</v>
      </c>
      <c r="G1077" s="117">
        <v>59221</v>
      </c>
      <c r="H1077" s="118" t="s">
        <v>6669</v>
      </c>
      <c r="I1077" s="117">
        <v>191</v>
      </c>
      <c r="J1077" s="116" t="s">
        <v>6887</v>
      </c>
      <c r="K1077" t="s">
        <v>6837</v>
      </c>
      <c r="L1077" t="s">
        <v>6838</v>
      </c>
    </row>
    <row r="1078" spans="1:12" ht="15" customHeight="1" x14ac:dyDescent="0.25">
      <c r="A1078" s="111" t="str">
        <f t="shared" si="16"/>
        <v>69850512</v>
      </c>
      <c r="B1078" s="117">
        <v>6985051</v>
      </c>
      <c r="C1078" s="117">
        <v>2</v>
      </c>
      <c r="D1078" s="118" t="s">
        <v>3521</v>
      </c>
      <c r="E1078" s="119" t="s">
        <v>3522</v>
      </c>
      <c r="F1078" s="116" t="s">
        <v>6853</v>
      </c>
      <c r="G1078" s="117">
        <v>59173</v>
      </c>
      <c r="H1078" s="118" t="s">
        <v>6670</v>
      </c>
      <c r="I1078" s="117">
        <v>191</v>
      </c>
      <c r="J1078" s="116" t="s">
        <v>6887</v>
      </c>
      <c r="K1078" t="s">
        <v>6835</v>
      </c>
      <c r="L1078" t="s">
        <v>6836</v>
      </c>
    </row>
    <row r="1079" spans="1:12" ht="15" customHeight="1" x14ac:dyDescent="0.25">
      <c r="A1079" s="111" t="str">
        <f t="shared" si="16"/>
        <v>104338062</v>
      </c>
      <c r="B1079" s="117">
        <v>10433806</v>
      </c>
      <c r="C1079" s="117">
        <v>2</v>
      </c>
      <c r="D1079" s="118" t="s">
        <v>3534</v>
      </c>
      <c r="E1079" s="119" t="s">
        <v>3535</v>
      </c>
      <c r="F1079" s="116" t="s">
        <v>6858</v>
      </c>
      <c r="G1079" s="117">
        <v>59251</v>
      </c>
      <c r="H1079" s="118" t="s">
        <v>6517</v>
      </c>
      <c r="I1079" s="117">
        <v>191</v>
      </c>
      <c r="J1079" s="116" t="s">
        <v>6887</v>
      </c>
      <c r="K1079" t="s">
        <v>6837</v>
      </c>
      <c r="L1079" t="s">
        <v>6838</v>
      </c>
    </row>
    <row r="1080" spans="1:12" ht="15" customHeight="1" x14ac:dyDescent="0.25">
      <c r="A1080" s="111" t="str">
        <f t="shared" si="16"/>
        <v>72661701</v>
      </c>
      <c r="B1080" s="120">
        <v>7266170</v>
      </c>
      <c r="C1080" s="120">
        <v>1</v>
      </c>
      <c r="D1080" s="120" t="s">
        <v>3585</v>
      </c>
      <c r="E1080" s="121">
        <v>19544957</v>
      </c>
      <c r="F1080" s="116" t="s">
        <v>6856</v>
      </c>
      <c r="G1080" s="120">
        <v>73767</v>
      </c>
      <c r="H1080" s="120" t="s">
        <v>6453</v>
      </c>
      <c r="I1080" s="120">
        <v>191</v>
      </c>
      <c r="J1080" s="116" t="s">
        <v>6887</v>
      </c>
      <c r="K1080" t="s">
        <v>6837</v>
      </c>
      <c r="L1080" t="s">
        <v>6838</v>
      </c>
    </row>
    <row r="1081" spans="1:12" ht="15" customHeight="1" x14ac:dyDescent="0.25">
      <c r="A1081" s="111" t="str">
        <f t="shared" si="16"/>
        <v>10489831</v>
      </c>
      <c r="B1081" s="117">
        <v>1048983</v>
      </c>
      <c r="C1081" s="117">
        <v>1</v>
      </c>
      <c r="D1081" s="118" t="s">
        <v>3638</v>
      </c>
      <c r="E1081" s="119">
        <v>3171717</v>
      </c>
      <c r="F1081" s="116" t="s">
        <v>6857</v>
      </c>
      <c r="G1081" s="117">
        <v>2727</v>
      </c>
      <c r="H1081" s="118" t="s">
        <v>6554</v>
      </c>
      <c r="I1081" s="117">
        <v>191</v>
      </c>
      <c r="J1081" s="116" t="s">
        <v>6887</v>
      </c>
      <c r="K1081" t="s">
        <v>6837</v>
      </c>
      <c r="L1081" t="s">
        <v>6838</v>
      </c>
    </row>
    <row r="1082" spans="1:12" ht="15" customHeight="1" x14ac:dyDescent="0.25">
      <c r="A1082" s="111" t="str">
        <f t="shared" si="16"/>
        <v>70495232</v>
      </c>
      <c r="B1082" s="120">
        <v>7049523</v>
      </c>
      <c r="C1082" s="120">
        <v>2</v>
      </c>
      <c r="D1082" s="120" t="s">
        <v>3641</v>
      </c>
      <c r="E1082" s="121">
        <v>5683274</v>
      </c>
      <c r="F1082" s="116" t="s">
        <v>6856</v>
      </c>
      <c r="G1082" s="120">
        <v>2727</v>
      </c>
      <c r="H1082" s="120" t="s">
        <v>6554</v>
      </c>
      <c r="I1082" s="120">
        <v>191</v>
      </c>
      <c r="J1082" s="116" t="s">
        <v>6887</v>
      </c>
      <c r="K1082" t="s">
        <v>6837</v>
      </c>
      <c r="L1082" t="s">
        <v>6838</v>
      </c>
    </row>
    <row r="1083" spans="1:12" ht="15" customHeight="1" x14ac:dyDescent="0.25">
      <c r="A1083" s="111" t="str">
        <f t="shared" si="16"/>
        <v>36737303</v>
      </c>
      <c r="B1083" s="117">
        <v>3673730</v>
      </c>
      <c r="C1083" s="117">
        <v>3</v>
      </c>
      <c r="D1083" s="118" t="s">
        <v>3648</v>
      </c>
      <c r="E1083" s="119">
        <v>12968786</v>
      </c>
      <c r="F1083" s="116" t="s">
        <v>6858</v>
      </c>
      <c r="G1083" s="117">
        <v>59230</v>
      </c>
      <c r="H1083" s="118" t="s">
        <v>6634</v>
      </c>
      <c r="I1083" s="117">
        <v>191</v>
      </c>
      <c r="J1083" s="116" t="s">
        <v>6887</v>
      </c>
      <c r="K1083" t="s">
        <v>6837</v>
      </c>
      <c r="L1083" t="s">
        <v>6838</v>
      </c>
    </row>
    <row r="1084" spans="1:12" ht="15" customHeight="1" x14ac:dyDescent="0.25">
      <c r="A1084" s="111" t="str">
        <f t="shared" si="16"/>
        <v>49057991</v>
      </c>
      <c r="B1084" s="117">
        <v>4905799</v>
      </c>
      <c r="C1084" s="117">
        <v>1</v>
      </c>
      <c r="D1084" s="118" t="s">
        <v>3704</v>
      </c>
      <c r="E1084" s="119">
        <v>12125029</v>
      </c>
      <c r="F1084" s="116" t="s">
        <v>6857</v>
      </c>
      <c r="G1084" s="117">
        <v>69802</v>
      </c>
      <c r="H1084" s="118" t="s">
        <v>6658</v>
      </c>
      <c r="I1084" s="117">
        <v>191</v>
      </c>
      <c r="J1084" s="116" t="s">
        <v>6887</v>
      </c>
      <c r="K1084" t="s">
        <v>6837</v>
      </c>
      <c r="L1084" t="s">
        <v>6838</v>
      </c>
    </row>
    <row r="1085" spans="1:12" ht="15" customHeight="1" x14ac:dyDescent="0.25">
      <c r="A1085" s="111" t="str">
        <f t="shared" si="16"/>
        <v>91715021</v>
      </c>
      <c r="B1085" s="117">
        <v>9171502</v>
      </c>
      <c r="C1085" s="117">
        <v>1</v>
      </c>
      <c r="D1085" s="118" t="s">
        <v>3719</v>
      </c>
      <c r="E1085" s="119">
        <v>17661065</v>
      </c>
      <c r="F1085" s="116" t="s">
        <v>6857</v>
      </c>
      <c r="G1085" s="117">
        <v>67311</v>
      </c>
      <c r="H1085" s="118" t="s">
        <v>6676</v>
      </c>
      <c r="I1085" s="117">
        <v>191</v>
      </c>
      <c r="J1085" s="116" t="s">
        <v>6887</v>
      </c>
      <c r="K1085" t="s">
        <v>6837</v>
      </c>
      <c r="L1085" t="s">
        <v>6838</v>
      </c>
    </row>
    <row r="1086" spans="1:12" ht="15" customHeight="1" x14ac:dyDescent="0.25">
      <c r="A1086" s="111" t="str">
        <f t="shared" si="16"/>
        <v>112526982</v>
      </c>
      <c r="B1086" s="117">
        <v>11252698</v>
      </c>
      <c r="C1086" s="117">
        <v>2</v>
      </c>
      <c r="D1086" s="118" t="s">
        <v>3748</v>
      </c>
      <c r="E1086" s="119">
        <v>5696942</v>
      </c>
      <c r="F1086" s="116" t="s">
        <v>6858</v>
      </c>
      <c r="G1086" s="117">
        <v>59223</v>
      </c>
      <c r="H1086" s="118" t="s">
        <v>6681</v>
      </c>
      <c r="I1086" s="117">
        <v>191</v>
      </c>
      <c r="J1086" s="116" t="s">
        <v>6887</v>
      </c>
      <c r="K1086" t="s">
        <v>6837</v>
      </c>
      <c r="L1086" t="s">
        <v>6838</v>
      </c>
    </row>
    <row r="1087" spans="1:12" ht="15" customHeight="1" x14ac:dyDescent="0.25">
      <c r="A1087" s="111" t="str">
        <f t="shared" si="16"/>
        <v>103458262</v>
      </c>
      <c r="B1087" s="117">
        <v>10345826</v>
      </c>
      <c r="C1087" s="117">
        <v>2</v>
      </c>
      <c r="D1087" s="118" t="s">
        <v>3751</v>
      </c>
      <c r="E1087" s="119" t="s">
        <v>3752</v>
      </c>
      <c r="F1087" s="116" t="s">
        <v>6849</v>
      </c>
      <c r="G1087" s="117">
        <v>68977</v>
      </c>
      <c r="H1087" s="118" t="s">
        <v>6613</v>
      </c>
      <c r="I1087" s="117">
        <v>191</v>
      </c>
      <c r="J1087" s="116" t="s">
        <v>6887</v>
      </c>
      <c r="K1087" t="s">
        <v>6837</v>
      </c>
      <c r="L1087" t="s">
        <v>6838</v>
      </c>
    </row>
    <row r="1088" spans="1:12" ht="15" customHeight="1" x14ac:dyDescent="0.25">
      <c r="A1088" s="111" t="str">
        <f t="shared" si="16"/>
        <v>28483021</v>
      </c>
      <c r="B1088" s="117">
        <v>2848302</v>
      </c>
      <c r="C1088" s="117">
        <v>1</v>
      </c>
      <c r="D1088" s="118" t="s">
        <v>3777</v>
      </c>
      <c r="E1088" s="119">
        <v>6942661</v>
      </c>
      <c r="F1088" s="116" t="s">
        <v>6852</v>
      </c>
      <c r="G1088" s="117">
        <v>59226</v>
      </c>
      <c r="H1088" s="118" t="s">
        <v>6630</v>
      </c>
      <c r="I1088" s="117">
        <v>191</v>
      </c>
      <c r="J1088" s="116" t="s">
        <v>6887</v>
      </c>
      <c r="K1088" t="s">
        <v>6841</v>
      </c>
      <c r="L1088" t="s">
        <v>6842</v>
      </c>
    </row>
    <row r="1089" spans="1:12" ht="15" customHeight="1" x14ac:dyDescent="0.25">
      <c r="A1089" s="111" t="str">
        <f t="shared" si="16"/>
        <v>62722411</v>
      </c>
      <c r="B1089" s="117">
        <v>6272241</v>
      </c>
      <c r="C1089" s="117">
        <v>1</v>
      </c>
      <c r="D1089" s="118" t="s">
        <v>3788</v>
      </c>
      <c r="E1089" s="119">
        <v>5366543</v>
      </c>
      <c r="F1089" s="116" t="s">
        <v>6857</v>
      </c>
      <c r="G1089" s="117">
        <v>67320</v>
      </c>
      <c r="H1089" s="118" t="s">
        <v>6686</v>
      </c>
      <c r="I1089" s="117">
        <v>191</v>
      </c>
      <c r="J1089" s="116" t="s">
        <v>6887</v>
      </c>
      <c r="K1089" t="s">
        <v>6837</v>
      </c>
      <c r="L1089" t="s">
        <v>6838</v>
      </c>
    </row>
    <row r="1090" spans="1:12" ht="15" customHeight="1" x14ac:dyDescent="0.25">
      <c r="A1090" s="111" t="str">
        <f t="shared" ref="A1090:A1153" si="17">CONCATENATE(B1090,C1090)</f>
        <v>119130101</v>
      </c>
      <c r="B1090" s="120">
        <v>11913010</v>
      </c>
      <c r="C1090" s="120">
        <v>1</v>
      </c>
      <c r="D1090" s="120" t="s">
        <v>3826</v>
      </c>
      <c r="E1090" s="121" t="s">
        <v>3827</v>
      </c>
      <c r="F1090" s="116" t="s">
        <v>6856</v>
      </c>
      <c r="G1090" s="120">
        <v>67319</v>
      </c>
      <c r="H1090" s="120" t="s">
        <v>6688</v>
      </c>
      <c r="I1090" s="120">
        <v>191</v>
      </c>
      <c r="J1090" s="116" t="s">
        <v>6887</v>
      </c>
      <c r="K1090" t="s">
        <v>6837</v>
      </c>
      <c r="L1090" t="s">
        <v>6838</v>
      </c>
    </row>
    <row r="1091" spans="1:12" ht="15" customHeight="1" x14ac:dyDescent="0.25">
      <c r="A1091" s="111" t="str">
        <f t="shared" si="17"/>
        <v>73025511</v>
      </c>
      <c r="B1091" s="117">
        <v>7302551</v>
      </c>
      <c r="C1091" s="117">
        <v>1</v>
      </c>
      <c r="D1091" s="118" t="s">
        <v>3830</v>
      </c>
      <c r="E1091" s="119">
        <v>14897701</v>
      </c>
      <c r="F1091" s="116" t="s">
        <v>6849</v>
      </c>
      <c r="G1091" s="117">
        <v>58512</v>
      </c>
      <c r="H1091" s="118" t="s">
        <v>6689</v>
      </c>
      <c r="I1091" s="117">
        <v>191</v>
      </c>
      <c r="J1091" s="116" t="s">
        <v>6887</v>
      </c>
      <c r="K1091" t="s">
        <v>6837</v>
      </c>
      <c r="L1091" t="s">
        <v>6838</v>
      </c>
    </row>
    <row r="1092" spans="1:12" ht="15" customHeight="1" x14ac:dyDescent="0.25">
      <c r="A1092" s="111" t="str">
        <f t="shared" si="17"/>
        <v>28857611</v>
      </c>
      <c r="B1092" s="120">
        <v>2885761</v>
      </c>
      <c r="C1092" s="120">
        <v>1</v>
      </c>
      <c r="D1092" s="120" t="s">
        <v>3879</v>
      </c>
      <c r="E1092" s="121">
        <v>7182984</v>
      </c>
      <c r="F1092" s="116" t="s">
        <v>6856</v>
      </c>
      <c r="G1092" s="120">
        <v>72054</v>
      </c>
      <c r="H1092" s="120" t="s">
        <v>6691</v>
      </c>
      <c r="I1092" s="120">
        <v>191</v>
      </c>
      <c r="J1092" s="116" t="s">
        <v>6887</v>
      </c>
      <c r="K1092" t="s">
        <v>6838</v>
      </c>
      <c r="L1092" t="s">
        <v>6839</v>
      </c>
    </row>
    <row r="1093" spans="1:12" ht="15" customHeight="1" x14ac:dyDescent="0.25">
      <c r="A1093" s="111" t="str">
        <f t="shared" si="17"/>
        <v>69852451</v>
      </c>
      <c r="B1093" s="117">
        <v>6985245</v>
      </c>
      <c r="C1093" s="117">
        <v>1</v>
      </c>
      <c r="D1093" s="118" t="s">
        <v>3917</v>
      </c>
      <c r="E1093" s="119">
        <v>9271868</v>
      </c>
      <c r="F1093" s="116" t="s">
        <v>6849</v>
      </c>
      <c r="G1093" s="117">
        <v>69315</v>
      </c>
      <c r="H1093" s="118" t="s">
        <v>6694</v>
      </c>
      <c r="I1093" s="117">
        <v>191</v>
      </c>
      <c r="J1093" s="116" t="s">
        <v>6887</v>
      </c>
      <c r="K1093" t="s">
        <v>6839</v>
      </c>
      <c r="L1093" t="s">
        <v>6840</v>
      </c>
    </row>
    <row r="1094" spans="1:12" ht="15" customHeight="1" x14ac:dyDescent="0.25">
      <c r="A1094" s="111" t="str">
        <f t="shared" si="17"/>
        <v>114039251</v>
      </c>
      <c r="B1094" s="117">
        <v>11403925</v>
      </c>
      <c r="C1094" s="117">
        <v>1</v>
      </c>
      <c r="D1094" s="118" t="s">
        <v>3946</v>
      </c>
      <c r="E1094" s="119" t="s">
        <v>3947</v>
      </c>
      <c r="F1094" s="116" t="s">
        <v>6853</v>
      </c>
      <c r="G1094" s="117">
        <v>72054</v>
      </c>
      <c r="H1094" s="118" t="s">
        <v>6691</v>
      </c>
      <c r="I1094" s="117">
        <v>191</v>
      </c>
      <c r="J1094" s="116" t="s">
        <v>6887</v>
      </c>
      <c r="K1094" t="s">
        <v>6835</v>
      </c>
      <c r="L1094" t="s">
        <v>6836</v>
      </c>
    </row>
    <row r="1095" spans="1:12" ht="15" customHeight="1" x14ac:dyDescent="0.25">
      <c r="A1095" s="111" t="str">
        <f t="shared" si="17"/>
        <v>73013402</v>
      </c>
      <c r="B1095" s="117">
        <v>7301340</v>
      </c>
      <c r="C1095" s="117">
        <v>2</v>
      </c>
      <c r="D1095" s="118" t="s">
        <v>3962</v>
      </c>
      <c r="E1095" s="119" t="s">
        <v>3963</v>
      </c>
      <c r="F1095" s="116" t="s">
        <v>6853</v>
      </c>
      <c r="G1095" s="117">
        <v>67326</v>
      </c>
      <c r="H1095" s="118" t="s">
        <v>6699</v>
      </c>
      <c r="I1095" s="117">
        <v>191</v>
      </c>
      <c r="J1095" s="116" t="s">
        <v>6887</v>
      </c>
      <c r="K1095" t="s">
        <v>6835</v>
      </c>
      <c r="L1095" t="s">
        <v>6836</v>
      </c>
    </row>
    <row r="1096" spans="1:12" ht="15" customHeight="1" x14ac:dyDescent="0.25">
      <c r="A1096" s="111" t="str">
        <f t="shared" si="17"/>
        <v>120323601</v>
      </c>
      <c r="B1096" s="117">
        <v>12032360</v>
      </c>
      <c r="C1096" s="117">
        <v>1</v>
      </c>
      <c r="D1096" s="118" t="s">
        <v>3966</v>
      </c>
      <c r="E1096" s="119">
        <v>15595098</v>
      </c>
      <c r="F1096" s="116" t="s">
        <v>6857</v>
      </c>
      <c r="G1096" s="117">
        <v>59207</v>
      </c>
      <c r="H1096" s="118" t="s">
        <v>6701</v>
      </c>
      <c r="I1096" s="117">
        <v>191</v>
      </c>
      <c r="J1096" s="116" t="s">
        <v>6887</v>
      </c>
      <c r="K1096" t="s">
        <v>6837</v>
      </c>
      <c r="L1096" t="s">
        <v>6838</v>
      </c>
    </row>
    <row r="1097" spans="1:12" ht="15" customHeight="1" x14ac:dyDescent="0.25">
      <c r="A1097" s="111" t="str">
        <f t="shared" si="17"/>
        <v>48879672</v>
      </c>
      <c r="B1097" s="117">
        <v>4887967</v>
      </c>
      <c r="C1097" s="117">
        <v>2</v>
      </c>
      <c r="D1097" s="118" t="s">
        <v>4024</v>
      </c>
      <c r="E1097" s="119" t="s">
        <v>4025</v>
      </c>
      <c r="F1097" s="116" t="s">
        <v>6857</v>
      </c>
      <c r="G1097" s="117">
        <v>59189</v>
      </c>
      <c r="H1097" s="118" t="s">
        <v>6631</v>
      </c>
      <c r="I1097" s="117">
        <v>191</v>
      </c>
      <c r="J1097" s="116" t="s">
        <v>6887</v>
      </c>
      <c r="K1097" t="s">
        <v>6837</v>
      </c>
      <c r="L1097" t="s">
        <v>6838</v>
      </c>
    </row>
    <row r="1098" spans="1:12" ht="15" customHeight="1" x14ac:dyDescent="0.25">
      <c r="A1098" s="111" t="str">
        <f t="shared" si="17"/>
        <v>58350571</v>
      </c>
      <c r="B1098" s="117">
        <v>5835057</v>
      </c>
      <c r="C1098" s="117">
        <v>1</v>
      </c>
      <c r="D1098" s="118" t="s">
        <v>4034</v>
      </c>
      <c r="E1098" s="119">
        <v>14839415</v>
      </c>
      <c r="F1098" s="116" t="s">
        <v>6857</v>
      </c>
      <c r="G1098" s="117">
        <v>59176</v>
      </c>
      <c r="H1098" s="118" t="s">
        <v>6646</v>
      </c>
      <c r="I1098" s="117">
        <v>191</v>
      </c>
      <c r="J1098" s="116" t="s">
        <v>6887</v>
      </c>
      <c r="K1098" t="s">
        <v>6837</v>
      </c>
      <c r="L1098" t="s">
        <v>6838</v>
      </c>
    </row>
    <row r="1099" spans="1:12" ht="15" customHeight="1" x14ac:dyDescent="0.25">
      <c r="A1099" s="111" t="str">
        <f t="shared" si="17"/>
        <v>117307661</v>
      </c>
      <c r="B1099" s="117">
        <v>11730766</v>
      </c>
      <c r="C1099" s="117">
        <v>1</v>
      </c>
      <c r="D1099" s="118" t="s">
        <v>4059</v>
      </c>
      <c r="E1099" s="119" t="s">
        <v>4060</v>
      </c>
      <c r="F1099" s="116" t="s">
        <v>6853</v>
      </c>
      <c r="G1099" s="117">
        <v>59181</v>
      </c>
      <c r="H1099" s="118" t="s">
        <v>6706</v>
      </c>
      <c r="I1099" s="117">
        <v>191</v>
      </c>
      <c r="J1099" s="116" t="s">
        <v>6887</v>
      </c>
      <c r="K1099" t="s">
        <v>6835</v>
      </c>
      <c r="L1099" t="s">
        <v>6836</v>
      </c>
    </row>
    <row r="1100" spans="1:12" ht="15" customHeight="1" x14ac:dyDescent="0.25">
      <c r="A1100" s="111" t="str">
        <f t="shared" si="17"/>
        <v>71264021</v>
      </c>
      <c r="B1100" s="120">
        <v>7126402</v>
      </c>
      <c r="C1100" s="120">
        <v>1</v>
      </c>
      <c r="D1100" s="120" t="s">
        <v>4126</v>
      </c>
      <c r="E1100" s="121">
        <v>21450542</v>
      </c>
      <c r="F1100" s="116" t="s">
        <v>6856</v>
      </c>
      <c r="G1100" s="120">
        <v>59220</v>
      </c>
      <c r="H1100" s="120" t="s">
        <v>6711</v>
      </c>
      <c r="I1100" s="120">
        <v>191</v>
      </c>
      <c r="J1100" s="116" t="s">
        <v>6887</v>
      </c>
      <c r="K1100" t="s">
        <v>6837</v>
      </c>
      <c r="L1100" t="s">
        <v>6838</v>
      </c>
    </row>
    <row r="1101" spans="1:12" ht="15" customHeight="1" x14ac:dyDescent="0.25">
      <c r="A1101" s="111" t="str">
        <f t="shared" si="17"/>
        <v>72661211</v>
      </c>
      <c r="B1101" s="117">
        <v>7266121</v>
      </c>
      <c r="C1101" s="117">
        <v>1</v>
      </c>
      <c r="D1101" s="118" t="s">
        <v>4145</v>
      </c>
      <c r="E1101" s="119">
        <v>13272967</v>
      </c>
      <c r="F1101" s="116" t="s">
        <v>6857</v>
      </c>
      <c r="G1101" s="117">
        <v>33514</v>
      </c>
      <c r="H1101" s="118" t="s">
        <v>6713</v>
      </c>
      <c r="I1101" s="117">
        <v>191</v>
      </c>
      <c r="J1101" s="116" t="s">
        <v>6887</v>
      </c>
      <c r="K1101" t="s">
        <v>6839</v>
      </c>
      <c r="L1101" t="s">
        <v>6840</v>
      </c>
    </row>
    <row r="1102" spans="1:12" ht="15" customHeight="1" x14ac:dyDescent="0.25">
      <c r="A1102" s="111" t="str">
        <f t="shared" si="17"/>
        <v>77406211</v>
      </c>
      <c r="B1102" s="117">
        <v>7740621</v>
      </c>
      <c r="C1102" s="117">
        <v>1</v>
      </c>
      <c r="D1102" s="118" t="s">
        <v>4150</v>
      </c>
      <c r="E1102" s="119" t="s">
        <v>4151</v>
      </c>
      <c r="F1102" s="116" t="s">
        <v>6857</v>
      </c>
      <c r="G1102" s="117">
        <v>59276</v>
      </c>
      <c r="H1102" s="118" t="s">
        <v>6653</v>
      </c>
      <c r="I1102" s="117">
        <v>191</v>
      </c>
      <c r="J1102" s="116" t="s">
        <v>6887</v>
      </c>
      <c r="K1102" t="s">
        <v>6837</v>
      </c>
      <c r="L1102" t="s">
        <v>6838</v>
      </c>
    </row>
    <row r="1103" spans="1:12" ht="15" customHeight="1" x14ac:dyDescent="0.25">
      <c r="A1103" s="111" t="str">
        <f t="shared" si="17"/>
        <v>36158201</v>
      </c>
      <c r="B1103" s="117">
        <v>3615820</v>
      </c>
      <c r="C1103" s="117">
        <v>1</v>
      </c>
      <c r="D1103" s="118" t="s">
        <v>4158</v>
      </c>
      <c r="E1103" s="119">
        <v>12313864</v>
      </c>
      <c r="F1103" s="116" t="s">
        <v>6852</v>
      </c>
      <c r="G1103" s="117">
        <v>59161</v>
      </c>
      <c r="H1103" s="118" t="s">
        <v>6561</v>
      </c>
      <c r="I1103" s="117">
        <v>191</v>
      </c>
      <c r="J1103" s="116" t="s">
        <v>6887</v>
      </c>
      <c r="K1103" t="s">
        <v>6841</v>
      </c>
      <c r="L1103" t="s">
        <v>6842</v>
      </c>
    </row>
    <row r="1104" spans="1:12" ht="15" customHeight="1" x14ac:dyDescent="0.25">
      <c r="A1104" s="111" t="str">
        <f t="shared" si="17"/>
        <v>62803531</v>
      </c>
      <c r="B1104" s="117">
        <v>6280353</v>
      </c>
      <c r="C1104" s="117">
        <v>1</v>
      </c>
      <c r="D1104" s="118" t="s">
        <v>4162</v>
      </c>
      <c r="E1104" s="119">
        <v>7794362</v>
      </c>
      <c r="F1104" s="116" t="s">
        <v>6857</v>
      </c>
      <c r="G1104" s="117">
        <v>33402</v>
      </c>
      <c r="H1104" s="118" t="s">
        <v>6504</v>
      </c>
      <c r="I1104" s="117">
        <v>191</v>
      </c>
      <c r="J1104" s="116" t="s">
        <v>6887</v>
      </c>
      <c r="K1104" t="s">
        <v>6839</v>
      </c>
      <c r="L1104" t="s">
        <v>6840</v>
      </c>
    </row>
    <row r="1105" spans="1:12" ht="15" customHeight="1" x14ac:dyDescent="0.25">
      <c r="A1105" s="111" t="str">
        <f t="shared" si="17"/>
        <v>73099342</v>
      </c>
      <c r="B1105" s="117">
        <v>7309934</v>
      </c>
      <c r="C1105" s="117">
        <v>2</v>
      </c>
      <c r="D1105" s="118" t="s">
        <v>4178</v>
      </c>
      <c r="E1105" s="119">
        <v>10751409</v>
      </c>
      <c r="F1105" s="116" t="s">
        <v>6853</v>
      </c>
      <c r="G1105" s="117">
        <v>68973</v>
      </c>
      <c r="H1105" s="118" t="s">
        <v>6717</v>
      </c>
      <c r="I1105" s="117">
        <v>191</v>
      </c>
      <c r="J1105" s="116" t="s">
        <v>6887</v>
      </c>
      <c r="K1105" t="s">
        <v>6835</v>
      </c>
      <c r="L1105" t="s">
        <v>6836</v>
      </c>
    </row>
    <row r="1106" spans="1:12" ht="15" customHeight="1" x14ac:dyDescent="0.25">
      <c r="A1106" s="111" t="str">
        <f t="shared" si="17"/>
        <v>36178893</v>
      </c>
      <c r="B1106" s="117">
        <v>3617889</v>
      </c>
      <c r="C1106" s="117">
        <v>3</v>
      </c>
      <c r="D1106" s="118" t="s">
        <v>4182</v>
      </c>
      <c r="E1106" s="119">
        <v>12338657</v>
      </c>
      <c r="F1106" s="116" t="s">
        <v>6853</v>
      </c>
      <c r="G1106" s="117">
        <v>67325</v>
      </c>
      <c r="H1106" s="118" t="s">
        <v>6719</v>
      </c>
      <c r="I1106" s="117">
        <v>191</v>
      </c>
      <c r="J1106" s="116" t="s">
        <v>6887</v>
      </c>
      <c r="K1106" t="s">
        <v>6835</v>
      </c>
      <c r="L1106" t="s">
        <v>6836</v>
      </c>
    </row>
    <row r="1107" spans="1:12" ht="15" customHeight="1" x14ac:dyDescent="0.25">
      <c r="A1107" s="111" t="str">
        <f t="shared" si="17"/>
        <v>70379832</v>
      </c>
      <c r="B1107" s="117">
        <v>7037983</v>
      </c>
      <c r="C1107" s="117">
        <v>2</v>
      </c>
      <c r="D1107" s="118" t="s">
        <v>4252</v>
      </c>
      <c r="E1107" s="119">
        <v>10434257</v>
      </c>
      <c r="F1107" s="116" t="s">
        <v>6857</v>
      </c>
      <c r="G1107" s="117">
        <v>73767</v>
      </c>
      <c r="H1107" s="118" t="s">
        <v>6453</v>
      </c>
      <c r="I1107" s="117">
        <v>191</v>
      </c>
      <c r="J1107" s="116" t="s">
        <v>6887</v>
      </c>
      <c r="K1107" t="s">
        <v>6837</v>
      </c>
      <c r="L1107" t="s">
        <v>6838</v>
      </c>
    </row>
    <row r="1108" spans="1:12" ht="15" customHeight="1" x14ac:dyDescent="0.25">
      <c r="A1108" s="111" t="str">
        <f t="shared" si="17"/>
        <v>71806882</v>
      </c>
      <c r="B1108" s="117">
        <v>7180688</v>
      </c>
      <c r="C1108" s="117">
        <v>2</v>
      </c>
      <c r="D1108" s="118" t="s">
        <v>4267</v>
      </c>
      <c r="E1108" s="119" t="s">
        <v>4268</v>
      </c>
      <c r="F1108" s="116" t="s">
        <v>6853</v>
      </c>
      <c r="G1108" s="117">
        <v>59221</v>
      </c>
      <c r="H1108" s="118" t="s">
        <v>6669</v>
      </c>
      <c r="I1108" s="117">
        <v>191</v>
      </c>
      <c r="J1108" s="116" t="s">
        <v>6887</v>
      </c>
      <c r="K1108" t="s">
        <v>6835</v>
      </c>
      <c r="L1108" t="s">
        <v>6836</v>
      </c>
    </row>
    <row r="1109" spans="1:12" ht="15" customHeight="1" x14ac:dyDescent="0.25">
      <c r="A1109" s="111" t="str">
        <f t="shared" si="17"/>
        <v>117593791</v>
      </c>
      <c r="B1109" s="117">
        <v>11759379</v>
      </c>
      <c r="C1109" s="117">
        <v>1</v>
      </c>
      <c r="D1109" s="118" t="s">
        <v>4309</v>
      </c>
      <c r="E1109" s="119">
        <v>10363217</v>
      </c>
      <c r="F1109" s="116" t="s">
        <v>6853</v>
      </c>
      <c r="G1109" s="117">
        <v>60804</v>
      </c>
      <c r="H1109" s="118" t="s">
        <v>6725</v>
      </c>
      <c r="I1109" s="117">
        <v>191</v>
      </c>
      <c r="J1109" s="116" t="s">
        <v>6887</v>
      </c>
      <c r="K1109" t="s">
        <v>6835</v>
      </c>
      <c r="L1109" t="s">
        <v>6836</v>
      </c>
    </row>
    <row r="1110" spans="1:12" ht="15" customHeight="1" x14ac:dyDescent="0.25">
      <c r="A1110" s="111" t="str">
        <f t="shared" si="17"/>
        <v>37750572</v>
      </c>
      <c r="B1110" s="117">
        <v>3775057</v>
      </c>
      <c r="C1110" s="117">
        <v>2</v>
      </c>
      <c r="D1110" s="118" t="s">
        <v>4332</v>
      </c>
      <c r="E1110" s="119">
        <v>14571754</v>
      </c>
      <c r="F1110" s="116" t="s">
        <v>6849</v>
      </c>
      <c r="G1110" s="117">
        <v>67322</v>
      </c>
      <c r="H1110" s="118" t="s">
        <v>6727</v>
      </c>
      <c r="I1110" s="117">
        <v>191</v>
      </c>
      <c r="J1110" s="116" t="s">
        <v>6887</v>
      </c>
      <c r="K1110" t="s">
        <v>6837</v>
      </c>
      <c r="L1110" t="s">
        <v>6838</v>
      </c>
    </row>
    <row r="1111" spans="1:12" ht="15" customHeight="1" x14ac:dyDescent="0.25">
      <c r="A1111" s="111" t="str">
        <f t="shared" si="17"/>
        <v>55211663</v>
      </c>
      <c r="B1111" s="117">
        <v>5521166</v>
      </c>
      <c r="C1111" s="117">
        <v>3</v>
      </c>
      <c r="D1111" s="118" t="s">
        <v>4382</v>
      </c>
      <c r="E1111" s="119">
        <v>6406102</v>
      </c>
      <c r="F1111" s="116" t="s">
        <v>6853</v>
      </c>
      <c r="G1111" s="117">
        <v>59201</v>
      </c>
      <c r="H1111" s="118" t="s">
        <v>6549</v>
      </c>
      <c r="I1111" s="117">
        <v>191</v>
      </c>
      <c r="J1111" s="116" t="s">
        <v>6887</v>
      </c>
      <c r="K1111" t="s">
        <v>6835</v>
      </c>
      <c r="L1111" t="s">
        <v>6836</v>
      </c>
    </row>
    <row r="1112" spans="1:12" ht="15" customHeight="1" x14ac:dyDescent="0.25">
      <c r="A1112" s="111" t="str">
        <f t="shared" si="17"/>
        <v>114039741</v>
      </c>
      <c r="B1112" s="117">
        <v>11403974</v>
      </c>
      <c r="C1112" s="117">
        <v>1</v>
      </c>
      <c r="D1112" s="118" t="s">
        <v>4389</v>
      </c>
      <c r="E1112" s="119" t="s">
        <v>4390</v>
      </c>
      <c r="F1112" s="116" t="s">
        <v>6853</v>
      </c>
      <c r="G1112" s="117">
        <v>59192</v>
      </c>
      <c r="H1112" s="118" t="s">
        <v>6541</v>
      </c>
      <c r="I1112" s="117">
        <v>191</v>
      </c>
      <c r="J1112" s="116" t="s">
        <v>6887</v>
      </c>
      <c r="K1112" t="s">
        <v>6835</v>
      </c>
      <c r="L1112" t="s">
        <v>6836</v>
      </c>
    </row>
    <row r="1113" spans="1:12" ht="15" customHeight="1" x14ac:dyDescent="0.25">
      <c r="A1113" s="111" t="str">
        <f t="shared" si="17"/>
        <v>68489303</v>
      </c>
      <c r="B1113" s="117">
        <v>6848930</v>
      </c>
      <c r="C1113" s="117">
        <v>3</v>
      </c>
      <c r="D1113" s="118" t="s">
        <v>4426</v>
      </c>
      <c r="E1113" s="119">
        <v>19744482</v>
      </c>
      <c r="F1113" s="116" t="s">
        <v>6849</v>
      </c>
      <c r="G1113" s="117">
        <v>67202</v>
      </c>
      <c r="H1113" s="118" t="s">
        <v>6565</v>
      </c>
      <c r="I1113" s="117">
        <v>191</v>
      </c>
      <c r="J1113" s="116" t="s">
        <v>6887</v>
      </c>
      <c r="K1113" t="s">
        <v>6837</v>
      </c>
      <c r="L1113" t="s">
        <v>6838</v>
      </c>
    </row>
    <row r="1114" spans="1:12" ht="15" customHeight="1" x14ac:dyDescent="0.25">
      <c r="A1114" s="111" t="str">
        <f t="shared" si="17"/>
        <v>114200912</v>
      </c>
      <c r="B1114" s="117">
        <v>11420091</v>
      </c>
      <c r="C1114" s="117">
        <v>2</v>
      </c>
      <c r="D1114" s="118" t="s">
        <v>4444</v>
      </c>
      <c r="E1114" s="119">
        <v>17164225</v>
      </c>
      <c r="F1114" s="116" t="s">
        <v>6853</v>
      </c>
      <c r="G1114" s="117">
        <v>2782</v>
      </c>
      <c r="H1114" s="118" t="s">
        <v>6519</v>
      </c>
      <c r="I1114" s="117">
        <v>191</v>
      </c>
      <c r="J1114" s="116" t="s">
        <v>6887</v>
      </c>
      <c r="K1114" t="s">
        <v>6835</v>
      </c>
      <c r="L1114" t="s">
        <v>6836</v>
      </c>
    </row>
    <row r="1115" spans="1:12" ht="15" customHeight="1" x14ac:dyDescent="0.25">
      <c r="A1115" s="111" t="str">
        <f t="shared" si="17"/>
        <v>113593412</v>
      </c>
      <c r="B1115" s="117">
        <v>11359341</v>
      </c>
      <c r="C1115" s="117">
        <v>2</v>
      </c>
      <c r="D1115" s="118" t="s">
        <v>4457</v>
      </c>
      <c r="E1115" s="119" t="s">
        <v>4458</v>
      </c>
      <c r="F1115" s="116" t="s">
        <v>6853</v>
      </c>
      <c r="G1115" s="117">
        <v>59229</v>
      </c>
      <c r="H1115" s="118" t="s">
        <v>6600</v>
      </c>
      <c r="I1115" s="117">
        <v>191</v>
      </c>
      <c r="J1115" s="116" t="s">
        <v>6887</v>
      </c>
      <c r="K1115" t="s">
        <v>6835</v>
      </c>
      <c r="L1115" t="s">
        <v>6836</v>
      </c>
    </row>
    <row r="1116" spans="1:12" ht="15" customHeight="1" x14ac:dyDescent="0.25">
      <c r="A1116" s="111" t="str">
        <f t="shared" si="17"/>
        <v>79168752</v>
      </c>
      <c r="B1116" s="117">
        <v>7916875</v>
      </c>
      <c r="C1116" s="117">
        <v>2</v>
      </c>
      <c r="D1116" s="118" t="s">
        <v>4461</v>
      </c>
      <c r="E1116" s="119">
        <v>170272734</v>
      </c>
      <c r="F1116" s="116" t="s">
        <v>6853</v>
      </c>
      <c r="G1116" s="117">
        <v>2738</v>
      </c>
      <c r="H1116" s="118" t="s">
        <v>6582</v>
      </c>
      <c r="I1116" s="117">
        <v>191</v>
      </c>
      <c r="J1116" s="116" t="s">
        <v>6887</v>
      </c>
      <c r="K1116" t="s">
        <v>6835</v>
      </c>
      <c r="L1116" t="s">
        <v>6836</v>
      </c>
    </row>
    <row r="1117" spans="1:12" ht="15" customHeight="1" x14ac:dyDescent="0.25">
      <c r="A1117" s="111" t="str">
        <f t="shared" si="17"/>
        <v>13871691</v>
      </c>
      <c r="B1117" s="117">
        <v>1387169</v>
      </c>
      <c r="C1117" s="117">
        <v>1</v>
      </c>
      <c r="D1117" s="118" t="s">
        <v>4463</v>
      </c>
      <c r="E1117" s="119" t="s">
        <v>4464</v>
      </c>
      <c r="F1117" s="116" t="s">
        <v>6849</v>
      </c>
      <c r="G1117" s="117">
        <v>33402</v>
      </c>
      <c r="H1117" s="118" t="s">
        <v>6504</v>
      </c>
      <c r="I1117" s="117">
        <v>191</v>
      </c>
      <c r="J1117" s="116" t="s">
        <v>6887</v>
      </c>
      <c r="K1117" t="s">
        <v>6843</v>
      </c>
      <c r="L1117" t="s">
        <v>6846</v>
      </c>
    </row>
    <row r="1118" spans="1:12" ht="15" customHeight="1" x14ac:dyDescent="0.25">
      <c r="A1118" s="111" t="str">
        <f t="shared" si="17"/>
        <v>112808272</v>
      </c>
      <c r="B1118" s="117">
        <v>11280827</v>
      </c>
      <c r="C1118" s="117">
        <v>2</v>
      </c>
      <c r="D1118" s="118" t="s">
        <v>4503</v>
      </c>
      <c r="E1118" s="119">
        <v>10928129</v>
      </c>
      <c r="F1118" s="116" t="s">
        <v>6853</v>
      </c>
      <c r="G1118" s="117">
        <v>60825</v>
      </c>
      <c r="H1118" s="118" t="s">
        <v>6534</v>
      </c>
      <c r="I1118" s="117">
        <v>191</v>
      </c>
      <c r="J1118" s="116" t="s">
        <v>6887</v>
      </c>
      <c r="K1118" t="s">
        <v>6835</v>
      </c>
      <c r="L1118" t="s">
        <v>6836</v>
      </c>
    </row>
    <row r="1119" spans="1:12" ht="15" customHeight="1" x14ac:dyDescent="0.25">
      <c r="A1119" s="111" t="str">
        <f t="shared" si="17"/>
        <v>72660541</v>
      </c>
      <c r="B1119" s="117">
        <v>7266054</v>
      </c>
      <c r="C1119" s="117">
        <v>1</v>
      </c>
      <c r="D1119" s="118" t="s">
        <v>4505</v>
      </c>
      <c r="E1119" s="119">
        <v>15902579</v>
      </c>
      <c r="F1119" s="116" t="s">
        <v>6857</v>
      </c>
      <c r="G1119" s="117">
        <v>73767</v>
      </c>
      <c r="H1119" s="118" t="s">
        <v>6453</v>
      </c>
      <c r="I1119" s="117">
        <v>191</v>
      </c>
      <c r="J1119" s="116" t="s">
        <v>6887</v>
      </c>
      <c r="K1119" t="s">
        <v>6837</v>
      </c>
      <c r="L1119" t="s">
        <v>6838</v>
      </c>
    </row>
    <row r="1120" spans="1:12" ht="15" customHeight="1" x14ac:dyDescent="0.25">
      <c r="A1120" s="111" t="str">
        <f t="shared" si="17"/>
        <v>114209841</v>
      </c>
      <c r="B1120" s="117">
        <v>11420984</v>
      </c>
      <c r="C1120" s="117">
        <v>1</v>
      </c>
      <c r="D1120" s="118" t="s">
        <v>4514</v>
      </c>
      <c r="E1120" s="119">
        <v>18531229</v>
      </c>
      <c r="F1120" s="116" t="s">
        <v>6858</v>
      </c>
      <c r="G1120" s="117">
        <v>73767</v>
      </c>
      <c r="H1120" s="118" t="s">
        <v>6453</v>
      </c>
      <c r="I1120" s="117">
        <v>191</v>
      </c>
      <c r="J1120" s="116" t="s">
        <v>6887</v>
      </c>
      <c r="K1120" t="s">
        <v>6837</v>
      </c>
      <c r="L1120" t="s">
        <v>6838</v>
      </c>
    </row>
    <row r="1121" spans="1:12" ht="15" customHeight="1" x14ac:dyDescent="0.25">
      <c r="A1121" s="111" t="str">
        <f t="shared" si="17"/>
        <v>112799892</v>
      </c>
      <c r="B1121" s="117">
        <v>11279989</v>
      </c>
      <c r="C1121" s="117">
        <v>2</v>
      </c>
      <c r="D1121" s="118" t="s">
        <v>4524</v>
      </c>
      <c r="E1121" s="119" t="s">
        <v>4525</v>
      </c>
      <c r="F1121" s="116" t="s">
        <v>6853</v>
      </c>
      <c r="G1121" s="117">
        <v>2793</v>
      </c>
      <c r="H1121" s="118" t="s">
        <v>6738</v>
      </c>
      <c r="I1121" s="117">
        <v>191</v>
      </c>
      <c r="J1121" s="116" t="s">
        <v>6887</v>
      </c>
      <c r="K1121" t="s">
        <v>6835</v>
      </c>
      <c r="L1121" t="s">
        <v>6836</v>
      </c>
    </row>
    <row r="1122" spans="1:12" ht="15" customHeight="1" x14ac:dyDescent="0.25">
      <c r="A1122" s="111" t="str">
        <f t="shared" si="17"/>
        <v>32981151</v>
      </c>
      <c r="B1122" s="117">
        <v>3298115</v>
      </c>
      <c r="C1122" s="117">
        <v>1</v>
      </c>
      <c r="D1122" s="118" t="s">
        <v>4526</v>
      </c>
      <c r="E1122" s="119" t="s">
        <v>4527</v>
      </c>
      <c r="F1122" s="116" t="s">
        <v>6857</v>
      </c>
      <c r="G1122" s="117">
        <v>60826</v>
      </c>
      <c r="H1122" s="118" t="s">
        <v>6470</v>
      </c>
      <c r="I1122" s="117">
        <v>191</v>
      </c>
      <c r="J1122" s="116" t="s">
        <v>6887</v>
      </c>
      <c r="K1122" t="s">
        <v>6837</v>
      </c>
      <c r="L1122" t="s">
        <v>6838</v>
      </c>
    </row>
    <row r="1123" spans="1:12" ht="15" customHeight="1" x14ac:dyDescent="0.25">
      <c r="A1123" s="111" t="str">
        <f t="shared" si="17"/>
        <v>72471751</v>
      </c>
      <c r="B1123" s="117">
        <v>7247175</v>
      </c>
      <c r="C1123" s="117">
        <v>1</v>
      </c>
      <c r="D1123" s="118" t="s">
        <v>4555</v>
      </c>
      <c r="E1123" s="119">
        <v>8216855</v>
      </c>
      <c r="F1123" s="116" t="s">
        <v>6849</v>
      </c>
      <c r="G1123" s="117">
        <v>59176</v>
      </c>
      <c r="H1123" s="118" t="s">
        <v>6646</v>
      </c>
      <c r="I1123" s="117">
        <v>191</v>
      </c>
      <c r="J1123" s="116" t="s">
        <v>6887</v>
      </c>
      <c r="K1123" t="s">
        <v>6837</v>
      </c>
      <c r="L1123" t="s">
        <v>6838</v>
      </c>
    </row>
    <row r="1124" spans="1:12" ht="15" customHeight="1" x14ac:dyDescent="0.25">
      <c r="A1124" s="111" t="str">
        <f t="shared" si="17"/>
        <v>72616031</v>
      </c>
      <c r="B1124" s="120">
        <v>7261603</v>
      </c>
      <c r="C1124" s="120">
        <v>1</v>
      </c>
      <c r="D1124" s="120" t="s">
        <v>4558</v>
      </c>
      <c r="E1124" s="121">
        <v>17928375</v>
      </c>
      <c r="F1124" s="116" t="s">
        <v>6856</v>
      </c>
      <c r="G1124" s="120">
        <v>69802</v>
      </c>
      <c r="H1124" s="120" t="s">
        <v>6658</v>
      </c>
      <c r="I1124" s="120">
        <v>191</v>
      </c>
      <c r="J1124" s="116" t="s">
        <v>6887</v>
      </c>
      <c r="K1124" t="s">
        <v>6837</v>
      </c>
      <c r="L1124" t="s">
        <v>6838</v>
      </c>
    </row>
    <row r="1125" spans="1:12" ht="15" customHeight="1" x14ac:dyDescent="0.25">
      <c r="A1125" s="111" t="str">
        <f t="shared" si="17"/>
        <v>70146501</v>
      </c>
      <c r="B1125" s="117">
        <v>7014650</v>
      </c>
      <c r="C1125" s="117">
        <v>1</v>
      </c>
      <c r="D1125" s="118" t="s">
        <v>4580</v>
      </c>
      <c r="E1125" s="119">
        <v>2118157</v>
      </c>
      <c r="F1125" s="116" t="s">
        <v>6857</v>
      </c>
      <c r="G1125" s="117">
        <v>33340</v>
      </c>
      <c r="H1125" s="118" t="s">
        <v>6741</v>
      </c>
      <c r="I1125" s="117">
        <v>191</v>
      </c>
      <c r="J1125" s="116" t="s">
        <v>6887</v>
      </c>
      <c r="K1125" t="s">
        <v>6837</v>
      </c>
      <c r="L1125" t="s">
        <v>6838</v>
      </c>
    </row>
    <row r="1126" spans="1:12" ht="15" customHeight="1" x14ac:dyDescent="0.25">
      <c r="A1126" s="111" t="str">
        <f t="shared" si="17"/>
        <v>35994492</v>
      </c>
      <c r="B1126" s="117">
        <v>3599449</v>
      </c>
      <c r="C1126" s="117">
        <v>2</v>
      </c>
      <c r="D1126" s="118" t="s">
        <v>4596</v>
      </c>
      <c r="E1126" s="119">
        <v>12113091</v>
      </c>
      <c r="F1126" s="116" t="s">
        <v>6849</v>
      </c>
      <c r="G1126" s="117">
        <v>67202</v>
      </c>
      <c r="H1126" s="118" t="s">
        <v>6565</v>
      </c>
      <c r="I1126" s="117">
        <v>191</v>
      </c>
      <c r="J1126" s="116" t="s">
        <v>6887</v>
      </c>
      <c r="K1126" t="s">
        <v>6837</v>
      </c>
      <c r="L1126" t="s">
        <v>6838</v>
      </c>
    </row>
    <row r="1127" spans="1:12" ht="15" customHeight="1" x14ac:dyDescent="0.25">
      <c r="A1127" s="111" t="str">
        <f t="shared" si="17"/>
        <v>117594091</v>
      </c>
      <c r="B1127" s="117">
        <v>11759409</v>
      </c>
      <c r="C1127" s="117">
        <v>1</v>
      </c>
      <c r="D1127" s="118" t="s">
        <v>4645</v>
      </c>
      <c r="E1127" s="119">
        <v>10124930</v>
      </c>
      <c r="F1127" s="116" t="s">
        <v>6853</v>
      </c>
      <c r="G1127" s="117">
        <v>67318</v>
      </c>
      <c r="H1127" s="118" t="s">
        <v>6577</v>
      </c>
      <c r="I1127" s="117">
        <v>191</v>
      </c>
      <c r="J1127" s="116" t="s">
        <v>6887</v>
      </c>
      <c r="K1127" t="s">
        <v>6835</v>
      </c>
      <c r="L1127" t="s">
        <v>6836</v>
      </c>
    </row>
    <row r="1128" spans="1:12" ht="15" customHeight="1" x14ac:dyDescent="0.25">
      <c r="A1128" s="111" t="str">
        <f t="shared" si="17"/>
        <v>72490701</v>
      </c>
      <c r="B1128" s="117">
        <v>7249070</v>
      </c>
      <c r="C1128" s="117">
        <v>1</v>
      </c>
      <c r="D1128" s="118" t="s">
        <v>4667</v>
      </c>
      <c r="E1128" s="119">
        <v>13287811</v>
      </c>
      <c r="F1128" s="116" t="s">
        <v>6849</v>
      </c>
      <c r="G1128" s="117">
        <v>33402</v>
      </c>
      <c r="H1128" s="118" t="s">
        <v>6504</v>
      </c>
      <c r="I1128" s="117">
        <v>191</v>
      </c>
      <c r="J1128" s="116" t="s">
        <v>6887</v>
      </c>
      <c r="K1128" t="s">
        <v>6837</v>
      </c>
      <c r="L1128" t="s">
        <v>6838</v>
      </c>
    </row>
    <row r="1129" spans="1:12" ht="15" customHeight="1" x14ac:dyDescent="0.25">
      <c r="A1129" s="111" t="str">
        <f t="shared" si="17"/>
        <v>117579801</v>
      </c>
      <c r="B1129" s="117">
        <v>11757980</v>
      </c>
      <c r="C1129" s="117">
        <v>1</v>
      </c>
      <c r="D1129" s="118" t="s">
        <v>4779</v>
      </c>
      <c r="E1129" s="119" t="s">
        <v>4780</v>
      </c>
      <c r="F1129" s="116" t="s">
        <v>6853</v>
      </c>
      <c r="G1129" s="117">
        <v>46473</v>
      </c>
      <c r="H1129" s="118" t="s">
        <v>6612</v>
      </c>
      <c r="I1129" s="117">
        <v>191</v>
      </c>
      <c r="J1129" s="116" t="s">
        <v>6887</v>
      </c>
      <c r="K1129" t="s">
        <v>6835</v>
      </c>
      <c r="L1129" t="s">
        <v>6836</v>
      </c>
    </row>
    <row r="1130" spans="1:12" ht="15" customHeight="1" x14ac:dyDescent="0.25">
      <c r="A1130" s="111" t="str">
        <f t="shared" si="17"/>
        <v>37985741</v>
      </c>
      <c r="B1130" s="120">
        <v>3798574</v>
      </c>
      <c r="C1130" s="120">
        <v>1</v>
      </c>
      <c r="D1130" s="120" t="s">
        <v>4784</v>
      </c>
      <c r="E1130" s="121" t="s">
        <v>4785</v>
      </c>
      <c r="F1130" s="116" t="s">
        <v>6856</v>
      </c>
      <c r="G1130" s="120">
        <v>59285</v>
      </c>
      <c r="H1130" s="120" t="s">
        <v>6750</v>
      </c>
      <c r="I1130" s="120">
        <v>191</v>
      </c>
      <c r="J1130" s="116" t="s">
        <v>6887</v>
      </c>
      <c r="K1130" t="s">
        <v>6837</v>
      </c>
      <c r="L1130" t="s">
        <v>6838</v>
      </c>
    </row>
    <row r="1131" spans="1:12" ht="15" customHeight="1" x14ac:dyDescent="0.25">
      <c r="A1131" s="111" t="str">
        <f t="shared" si="17"/>
        <v>103078862</v>
      </c>
      <c r="B1131" s="117">
        <v>10307886</v>
      </c>
      <c r="C1131" s="117">
        <v>2</v>
      </c>
      <c r="D1131" s="118" t="s">
        <v>4800</v>
      </c>
      <c r="E1131" s="119" t="s">
        <v>4801</v>
      </c>
      <c r="F1131" s="116" t="s">
        <v>6858</v>
      </c>
      <c r="G1131" s="117">
        <v>60802</v>
      </c>
      <c r="H1131" s="118" t="s">
        <v>6515</v>
      </c>
      <c r="I1131" s="117">
        <v>191</v>
      </c>
      <c r="J1131" s="116" t="s">
        <v>6887</v>
      </c>
      <c r="K1131" t="s">
        <v>6837</v>
      </c>
      <c r="L1131" t="s">
        <v>6838</v>
      </c>
    </row>
    <row r="1132" spans="1:12" ht="15" customHeight="1" x14ac:dyDescent="0.25">
      <c r="A1132" s="111" t="str">
        <f t="shared" si="17"/>
        <v>51349483</v>
      </c>
      <c r="B1132" s="117">
        <v>5134948</v>
      </c>
      <c r="C1132" s="117">
        <v>3</v>
      </c>
      <c r="D1132" s="118" t="s">
        <v>4836</v>
      </c>
      <c r="E1132" s="119">
        <v>50496</v>
      </c>
      <c r="F1132" s="116" t="s">
        <v>6849</v>
      </c>
      <c r="G1132" s="117">
        <v>73767</v>
      </c>
      <c r="H1132" s="118" t="s">
        <v>6453</v>
      </c>
      <c r="I1132" s="117">
        <v>191</v>
      </c>
      <c r="J1132" s="116" t="s">
        <v>6887</v>
      </c>
      <c r="K1132" t="s">
        <v>6837</v>
      </c>
      <c r="L1132" t="s">
        <v>6838</v>
      </c>
    </row>
    <row r="1133" spans="1:12" ht="15" customHeight="1" x14ac:dyDescent="0.25">
      <c r="A1133" s="111" t="str">
        <f t="shared" si="17"/>
        <v>94506953</v>
      </c>
      <c r="B1133" s="117">
        <v>9450695</v>
      </c>
      <c r="C1133" s="117">
        <v>3</v>
      </c>
      <c r="D1133" s="118" t="s">
        <v>4876</v>
      </c>
      <c r="E1133" s="119">
        <v>9738161</v>
      </c>
      <c r="F1133" s="116" t="s">
        <v>6858</v>
      </c>
      <c r="G1133" s="117">
        <v>72054</v>
      </c>
      <c r="H1133" s="118" t="s">
        <v>6691</v>
      </c>
      <c r="I1133" s="117">
        <v>191</v>
      </c>
      <c r="J1133" s="116" t="s">
        <v>6887</v>
      </c>
      <c r="K1133" t="s">
        <v>6837</v>
      </c>
      <c r="L1133" t="s">
        <v>6838</v>
      </c>
    </row>
    <row r="1134" spans="1:12" ht="15" customHeight="1" x14ac:dyDescent="0.25">
      <c r="A1134" s="111" t="str">
        <f t="shared" si="17"/>
        <v>53991051</v>
      </c>
      <c r="B1134" s="120">
        <v>5399105</v>
      </c>
      <c r="C1134" s="120">
        <v>1</v>
      </c>
      <c r="D1134" s="120" t="s">
        <v>4893</v>
      </c>
      <c r="E1134" s="121">
        <v>15997963</v>
      </c>
      <c r="F1134" s="116" t="s">
        <v>6856</v>
      </c>
      <c r="G1134" s="120">
        <v>68977</v>
      </c>
      <c r="H1134" s="120" t="s">
        <v>6613</v>
      </c>
      <c r="I1134" s="120">
        <v>191</v>
      </c>
      <c r="J1134" s="116" t="s">
        <v>6887</v>
      </c>
      <c r="K1134" t="s">
        <v>6838</v>
      </c>
      <c r="L1134" t="s">
        <v>6839</v>
      </c>
    </row>
    <row r="1135" spans="1:12" ht="15" customHeight="1" x14ac:dyDescent="0.25">
      <c r="A1135" s="111" t="str">
        <f t="shared" si="17"/>
        <v>70440572</v>
      </c>
      <c r="B1135" s="117">
        <v>7044057</v>
      </c>
      <c r="C1135" s="117">
        <v>2</v>
      </c>
      <c r="D1135" s="118" t="s">
        <v>4906</v>
      </c>
      <c r="E1135" s="119">
        <v>8758387</v>
      </c>
      <c r="F1135" s="116" t="s">
        <v>6857</v>
      </c>
      <c r="G1135" s="117">
        <v>59229</v>
      </c>
      <c r="H1135" s="118" t="s">
        <v>6600</v>
      </c>
      <c r="I1135" s="117">
        <v>191</v>
      </c>
      <c r="J1135" s="116" t="s">
        <v>6887</v>
      </c>
      <c r="K1135" t="s">
        <v>6837</v>
      </c>
      <c r="L1135" t="s">
        <v>6838</v>
      </c>
    </row>
    <row r="1136" spans="1:12" ht="15" customHeight="1" x14ac:dyDescent="0.25">
      <c r="A1136" s="111" t="str">
        <f t="shared" si="17"/>
        <v>72862721</v>
      </c>
      <c r="B1136" s="120">
        <v>7286272</v>
      </c>
      <c r="C1136" s="120">
        <v>1</v>
      </c>
      <c r="D1136" s="120" t="s">
        <v>4933</v>
      </c>
      <c r="E1136" s="121" t="s">
        <v>4934</v>
      </c>
      <c r="F1136" s="116" t="s">
        <v>6856</v>
      </c>
      <c r="G1136" s="120">
        <v>33327</v>
      </c>
      <c r="H1136" s="120" t="s">
        <v>6758</v>
      </c>
      <c r="I1136" s="120">
        <v>191</v>
      </c>
      <c r="J1136" s="116" t="s">
        <v>6887</v>
      </c>
      <c r="K1136" t="s">
        <v>6837</v>
      </c>
      <c r="L1136" t="s">
        <v>6838</v>
      </c>
    </row>
    <row r="1137" spans="1:12" ht="15" customHeight="1" x14ac:dyDescent="0.25">
      <c r="A1137" s="111" t="str">
        <f t="shared" si="17"/>
        <v>85187491</v>
      </c>
      <c r="B1137" s="117">
        <v>8518749</v>
      </c>
      <c r="C1137" s="117">
        <v>1</v>
      </c>
      <c r="D1137" s="118" t="s">
        <v>4935</v>
      </c>
      <c r="E1137" s="119" t="s">
        <v>4936</v>
      </c>
      <c r="F1137" s="116" t="s">
        <v>6857</v>
      </c>
      <c r="G1137" s="117">
        <v>59255</v>
      </c>
      <c r="H1137" s="118" t="s">
        <v>6759</v>
      </c>
      <c r="I1137" s="117">
        <v>191</v>
      </c>
      <c r="J1137" s="116" t="s">
        <v>6887</v>
      </c>
      <c r="K1137" t="s">
        <v>6837</v>
      </c>
      <c r="L1137" t="s">
        <v>6838</v>
      </c>
    </row>
    <row r="1138" spans="1:12" ht="15" customHeight="1" x14ac:dyDescent="0.25">
      <c r="A1138" s="111" t="str">
        <f t="shared" si="17"/>
        <v>76818231</v>
      </c>
      <c r="B1138" s="117">
        <v>7681823</v>
      </c>
      <c r="C1138" s="117">
        <v>1</v>
      </c>
      <c r="D1138" s="118" t="s">
        <v>4976</v>
      </c>
      <c r="E1138" s="119">
        <v>11575548</v>
      </c>
      <c r="F1138" s="116" t="s">
        <v>6849</v>
      </c>
      <c r="G1138" s="117">
        <v>73767</v>
      </c>
      <c r="H1138" s="118" t="s">
        <v>6453</v>
      </c>
      <c r="I1138" s="117">
        <v>191</v>
      </c>
      <c r="J1138" s="116" t="s">
        <v>6887</v>
      </c>
      <c r="K1138" t="s">
        <v>6837</v>
      </c>
      <c r="L1138" t="s">
        <v>6838</v>
      </c>
    </row>
    <row r="1139" spans="1:12" ht="15" customHeight="1" x14ac:dyDescent="0.25">
      <c r="A1139" s="111" t="str">
        <f t="shared" si="17"/>
        <v>52502252</v>
      </c>
      <c r="B1139" s="117">
        <v>5250225</v>
      </c>
      <c r="C1139" s="117">
        <v>2</v>
      </c>
      <c r="D1139" s="118" t="s">
        <v>4979</v>
      </c>
      <c r="E1139" s="119">
        <v>12197900</v>
      </c>
      <c r="F1139" s="116" t="s">
        <v>6853</v>
      </c>
      <c r="G1139" s="117">
        <v>59219</v>
      </c>
      <c r="H1139" s="118" t="s">
        <v>6760</v>
      </c>
      <c r="I1139" s="117">
        <v>191</v>
      </c>
      <c r="J1139" s="116" t="s">
        <v>6887</v>
      </c>
      <c r="K1139" t="s">
        <v>6835</v>
      </c>
      <c r="L1139" t="s">
        <v>6836</v>
      </c>
    </row>
    <row r="1140" spans="1:12" ht="15" customHeight="1" x14ac:dyDescent="0.25">
      <c r="A1140" s="111" t="str">
        <f t="shared" si="17"/>
        <v>58350701</v>
      </c>
      <c r="B1140" s="117">
        <v>5835070</v>
      </c>
      <c r="C1140" s="117">
        <v>1</v>
      </c>
      <c r="D1140" s="118" t="s">
        <v>4981</v>
      </c>
      <c r="E1140" s="119">
        <v>15379582</v>
      </c>
      <c r="F1140" s="116" t="s">
        <v>6857</v>
      </c>
      <c r="G1140" s="117">
        <v>59204</v>
      </c>
      <c r="H1140" s="118" t="s">
        <v>6761</v>
      </c>
      <c r="I1140" s="117">
        <v>191</v>
      </c>
      <c r="J1140" s="116" t="s">
        <v>6887</v>
      </c>
      <c r="K1140" t="s">
        <v>6837</v>
      </c>
      <c r="L1140" t="s">
        <v>6838</v>
      </c>
    </row>
    <row r="1141" spans="1:12" ht="15" customHeight="1" x14ac:dyDescent="0.25">
      <c r="A1141" s="111" t="str">
        <f t="shared" si="17"/>
        <v>78413221</v>
      </c>
      <c r="B1141" s="120">
        <v>7841322</v>
      </c>
      <c r="C1141" s="120">
        <v>1</v>
      </c>
      <c r="D1141" s="120" t="s">
        <v>4988</v>
      </c>
      <c r="E1141" s="121">
        <v>28461443</v>
      </c>
      <c r="F1141" s="116" t="s">
        <v>6856</v>
      </c>
      <c r="G1141" s="120">
        <v>67325</v>
      </c>
      <c r="H1141" s="120" t="s">
        <v>6719</v>
      </c>
      <c r="I1141" s="120">
        <v>191</v>
      </c>
      <c r="J1141" s="116" t="s">
        <v>6887</v>
      </c>
      <c r="K1141" t="s">
        <v>6837</v>
      </c>
      <c r="L1141" t="s">
        <v>6838</v>
      </c>
    </row>
    <row r="1142" spans="1:12" ht="15" customHeight="1" x14ac:dyDescent="0.25">
      <c r="A1142" s="111" t="str">
        <f t="shared" si="17"/>
        <v>112823811</v>
      </c>
      <c r="B1142" s="117">
        <v>11282381</v>
      </c>
      <c r="C1142" s="117">
        <v>1</v>
      </c>
      <c r="D1142" s="118" t="s">
        <v>4991</v>
      </c>
      <c r="E1142" s="119" t="s">
        <v>4992</v>
      </c>
      <c r="F1142" s="116" t="s">
        <v>6849</v>
      </c>
      <c r="G1142" s="117">
        <v>48195</v>
      </c>
      <c r="H1142" s="118" t="s">
        <v>6763</v>
      </c>
      <c r="I1142" s="117">
        <v>191</v>
      </c>
      <c r="J1142" s="116" t="s">
        <v>6887</v>
      </c>
      <c r="K1142" t="s">
        <v>6837</v>
      </c>
      <c r="L1142" t="s">
        <v>6838</v>
      </c>
    </row>
    <row r="1143" spans="1:12" ht="15" customHeight="1" x14ac:dyDescent="0.25">
      <c r="A1143" s="111" t="str">
        <f t="shared" si="17"/>
        <v>53402991</v>
      </c>
      <c r="B1143" s="117">
        <v>5340299</v>
      </c>
      <c r="C1143" s="117">
        <v>1</v>
      </c>
      <c r="D1143" s="118" t="s">
        <v>5016</v>
      </c>
      <c r="E1143" s="119">
        <v>11573426</v>
      </c>
      <c r="F1143" s="116" t="s">
        <v>6857</v>
      </c>
      <c r="G1143" s="117">
        <v>60624</v>
      </c>
      <c r="H1143" s="118" t="s">
        <v>6765</v>
      </c>
      <c r="I1143" s="117">
        <v>191</v>
      </c>
      <c r="J1143" s="116" t="s">
        <v>6887</v>
      </c>
      <c r="K1143" t="s">
        <v>6837</v>
      </c>
      <c r="L1143" t="s">
        <v>6838</v>
      </c>
    </row>
    <row r="1144" spans="1:12" ht="15" customHeight="1" x14ac:dyDescent="0.25">
      <c r="A1144" s="111" t="str">
        <f t="shared" si="17"/>
        <v>74129031</v>
      </c>
      <c r="B1144" s="117">
        <v>7412903</v>
      </c>
      <c r="C1144" s="117">
        <v>1</v>
      </c>
      <c r="D1144" s="118" t="s">
        <v>5036</v>
      </c>
      <c r="E1144" s="119">
        <v>7702038</v>
      </c>
      <c r="F1144" s="116" t="s">
        <v>6857</v>
      </c>
      <c r="G1144" s="117">
        <v>46473</v>
      </c>
      <c r="H1144" s="118" t="s">
        <v>6612</v>
      </c>
      <c r="I1144" s="117">
        <v>191</v>
      </c>
      <c r="J1144" s="116" t="s">
        <v>6887</v>
      </c>
      <c r="K1144" t="s">
        <v>6837</v>
      </c>
      <c r="L1144" t="s">
        <v>6838</v>
      </c>
    </row>
    <row r="1145" spans="1:12" ht="15" customHeight="1" x14ac:dyDescent="0.25">
      <c r="A1145" s="111" t="str">
        <f t="shared" si="17"/>
        <v>69566091</v>
      </c>
      <c r="B1145" s="117">
        <v>6956609</v>
      </c>
      <c r="C1145" s="117">
        <v>1</v>
      </c>
      <c r="D1145" s="118" t="s">
        <v>5083</v>
      </c>
      <c r="E1145" s="119">
        <v>17034855</v>
      </c>
      <c r="F1145" s="116" t="s">
        <v>6849</v>
      </c>
      <c r="G1145" s="117">
        <v>73767</v>
      </c>
      <c r="H1145" s="118" t="s">
        <v>6453</v>
      </c>
      <c r="I1145" s="117">
        <v>191</v>
      </c>
      <c r="J1145" s="116" t="s">
        <v>6887</v>
      </c>
      <c r="K1145" t="s">
        <v>6837</v>
      </c>
      <c r="L1145" t="s">
        <v>6838</v>
      </c>
    </row>
    <row r="1146" spans="1:12" ht="15" customHeight="1" x14ac:dyDescent="0.25">
      <c r="A1146" s="111" t="str">
        <f t="shared" si="17"/>
        <v>114101391</v>
      </c>
      <c r="B1146" s="117">
        <v>11410139</v>
      </c>
      <c r="C1146" s="117">
        <v>1</v>
      </c>
      <c r="D1146" s="118" t="s">
        <v>5105</v>
      </c>
      <c r="E1146" s="119">
        <v>16680361</v>
      </c>
      <c r="F1146" s="116" t="s">
        <v>6853</v>
      </c>
      <c r="G1146" s="117">
        <v>60825</v>
      </c>
      <c r="H1146" s="118" t="s">
        <v>6534</v>
      </c>
      <c r="I1146" s="117">
        <v>191</v>
      </c>
      <c r="J1146" s="116" t="s">
        <v>6887</v>
      </c>
      <c r="K1146" t="s">
        <v>6835</v>
      </c>
      <c r="L1146" t="s">
        <v>6836</v>
      </c>
    </row>
    <row r="1147" spans="1:12" ht="15" customHeight="1" x14ac:dyDescent="0.25">
      <c r="A1147" s="111" t="str">
        <f t="shared" si="17"/>
        <v>72406971</v>
      </c>
      <c r="B1147" s="117">
        <v>7240697</v>
      </c>
      <c r="C1147" s="117">
        <v>1</v>
      </c>
      <c r="D1147" s="118" t="s">
        <v>5107</v>
      </c>
      <c r="E1147" s="119">
        <v>14384334</v>
      </c>
      <c r="F1147" s="116" t="s">
        <v>6857</v>
      </c>
      <c r="G1147" s="117">
        <v>59275</v>
      </c>
      <c r="H1147" s="118" t="s">
        <v>6771</v>
      </c>
      <c r="I1147" s="117">
        <v>191</v>
      </c>
      <c r="J1147" s="116" t="s">
        <v>6887</v>
      </c>
      <c r="K1147" t="s">
        <v>6839</v>
      </c>
      <c r="L1147" t="s">
        <v>6840</v>
      </c>
    </row>
    <row r="1148" spans="1:12" ht="15" customHeight="1" x14ac:dyDescent="0.25">
      <c r="A1148" s="111" t="str">
        <f t="shared" si="17"/>
        <v>114052722</v>
      </c>
      <c r="B1148" s="117">
        <v>11405272</v>
      </c>
      <c r="C1148" s="117">
        <v>2</v>
      </c>
      <c r="D1148" s="118" t="s">
        <v>5111</v>
      </c>
      <c r="E1148" s="119" t="s">
        <v>5112</v>
      </c>
      <c r="F1148" s="116" t="s">
        <v>6853</v>
      </c>
      <c r="G1148" s="117">
        <v>2782</v>
      </c>
      <c r="H1148" s="118" t="s">
        <v>6519</v>
      </c>
      <c r="I1148" s="117">
        <v>191</v>
      </c>
      <c r="J1148" s="116" t="s">
        <v>6887</v>
      </c>
      <c r="K1148" t="s">
        <v>6835</v>
      </c>
      <c r="L1148" t="s">
        <v>6836</v>
      </c>
    </row>
    <row r="1149" spans="1:12" ht="15" customHeight="1" x14ac:dyDescent="0.25">
      <c r="A1149" s="111" t="str">
        <f t="shared" si="17"/>
        <v>73138952</v>
      </c>
      <c r="B1149" s="117">
        <v>7313895</v>
      </c>
      <c r="C1149" s="117">
        <v>2</v>
      </c>
      <c r="D1149" s="118" t="s">
        <v>5119</v>
      </c>
      <c r="E1149" s="119">
        <v>15515953</v>
      </c>
      <c r="F1149" s="116" t="s">
        <v>6853</v>
      </c>
      <c r="G1149" s="117">
        <v>59226</v>
      </c>
      <c r="H1149" s="118" t="s">
        <v>6630</v>
      </c>
      <c r="I1149" s="117">
        <v>191</v>
      </c>
      <c r="J1149" s="116" t="s">
        <v>6887</v>
      </c>
      <c r="K1149" t="s">
        <v>6835</v>
      </c>
      <c r="L1149" t="s">
        <v>6836</v>
      </c>
    </row>
    <row r="1150" spans="1:12" ht="15" customHeight="1" x14ac:dyDescent="0.25">
      <c r="A1150" s="111" t="str">
        <f t="shared" si="17"/>
        <v>74850621</v>
      </c>
      <c r="B1150" s="120">
        <v>7485062</v>
      </c>
      <c r="C1150" s="120">
        <v>1</v>
      </c>
      <c r="D1150" s="120" t="s">
        <v>5128</v>
      </c>
      <c r="E1150" s="121">
        <v>16751021</v>
      </c>
      <c r="F1150" s="116" t="s">
        <v>6856</v>
      </c>
      <c r="G1150" s="120">
        <v>59238</v>
      </c>
      <c r="H1150" s="120" t="s">
        <v>6773</v>
      </c>
      <c r="I1150" s="120">
        <v>191</v>
      </c>
      <c r="J1150" s="116" t="s">
        <v>6887</v>
      </c>
      <c r="K1150" t="s">
        <v>6837</v>
      </c>
      <c r="L1150" t="s">
        <v>6838</v>
      </c>
    </row>
    <row r="1151" spans="1:12" ht="15" customHeight="1" x14ac:dyDescent="0.25">
      <c r="A1151" s="111" t="str">
        <f t="shared" si="17"/>
        <v>30304162</v>
      </c>
      <c r="B1151" s="117">
        <v>3030416</v>
      </c>
      <c r="C1151" s="117">
        <v>2</v>
      </c>
      <c r="D1151" s="118" t="s">
        <v>5140</v>
      </c>
      <c r="E1151" s="119">
        <v>7883143</v>
      </c>
      <c r="F1151" s="116" t="s">
        <v>6853</v>
      </c>
      <c r="G1151" s="117">
        <v>59231</v>
      </c>
      <c r="H1151" s="118" t="s">
        <v>6775</v>
      </c>
      <c r="I1151" s="117">
        <v>191</v>
      </c>
      <c r="J1151" s="116" t="s">
        <v>6887</v>
      </c>
      <c r="K1151" t="s">
        <v>6835</v>
      </c>
      <c r="L1151" t="s">
        <v>6836</v>
      </c>
    </row>
    <row r="1152" spans="1:12" ht="15" customHeight="1" x14ac:dyDescent="0.25">
      <c r="A1152" s="111" t="str">
        <f t="shared" si="17"/>
        <v>15653081</v>
      </c>
      <c r="B1152" s="120">
        <v>1565308</v>
      </c>
      <c r="C1152" s="120">
        <v>1</v>
      </c>
      <c r="D1152" s="120" t="s">
        <v>5141</v>
      </c>
      <c r="E1152" s="121">
        <v>4427135</v>
      </c>
      <c r="F1152" s="116" t="s">
        <v>6856</v>
      </c>
      <c r="G1152" s="120">
        <v>67320</v>
      </c>
      <c r="H1152" s="120" t="s">
        <v>6686</v>
      </c>
      <c r="I1152" s="120">
        <v>191</v>
      </c>
      <c r="J1152" s="116" t="s">
        <v>6887</v>
      </c>
      <c r="K1152" t="s">
        <v>6838</v>
      </c>
      <c r="L1152" t="s">
        <v>6839</v>
      </c>
    </row>
    <row r="1153" spans="1:12" ht="15" customHeight="1" x14ac:dyDescent="0.25">
      <c r="A1153" s="111" t="str">
        <f t="shared" si="17"/>
        <v>49970493</v>
      </c>
      <c r="B1153" s="117">
        <v>4997049</v>
      </c>
      <c r="C1153" s="117">
        <v>3</v>
      </c>
      <c r="D1153" s="118" t="s">
        <v>5155</v>
      </c>
      <c r="E1153" s="119">
        <v>13301969</v>
      </c>
      <c r="F1153" s="116" t="s">
        <v>6853</v>
      </c>
      <c r="G1153" s="117">
        <v>58301</v>
      </c>
      <c r="H1153" s="118" t="s">
        <v>6777</v>
      </c>
      <c r="I1153" s="117">
        <v>191</v>
      </c>
      <c r="J1153" s="116" t="s">
        <v>6887</v>
      </c>
      <c r="K1153" t="s">
        <v>6835</v>
      </c>
      <c r="L1153" t="s">
        <v>6836</v>
      </c>
    </row>
    <row r="1154" spans="1:12" ht="15" customHeight="1" x14ac:dyDescent="0.25">
      <c r="A1154" s="111" t="str">
        <f t="shared" ref="A1154:A1217" si="18">CONCATENATE(B1154,C1154)</f>
        <v>112425282</v>
      </c>
      <c r="B1154" s="117">
        <v>11242528</v>
      </c>
      <c r="C1154" s="117">
        <v>2</v>
      </c>
      <c r="D1154" s="118" t="s">
        <v>5174</v>
      </c>
      <c r="E1154" s="119">
        <v>15568662</v>
      </c>
      <c r="F1154" s="116" t="s">
        <v>6853</v>
      </c>
      <c r="G1154" s="117">
        <v>67595</v>
      </c>
      <c r="H1154" s="118" t="s">
        <v>6779</v>
      </c>
      <c r="I1154" s="117">
        <v>191</v>
      </c>
      <c r="J1154" s="116" t="s">
        <v>6887</v>
      </c>
      <c r="K1154" t="s">
        <v>6835</v>
      </c>
      <c r="L1154" t="s">
        <v>6836</v>
      </c>
    </row>
    <row r="1155" spans="1:12" ht="15" customHeight="1" x14ac:dyDescent="0.25">
      <c r="A1155" s="111" t="str">
        <f t="shared" si="18"/>
        <v>119409551</v>
      </c>
      <c r="B1155" s="117">
        <v>11940955</v>
      </c>
      <c r="C1155" s="117">
        <v>1</v>
      </c>
      <c r="D1155" s="118" t="s">
        <v>5190</v>
      </c>
      <c r="E1155" s="119">
        <v>13366686</v>
      </c>
      <c r="F1155" s="116" t="s">
        <v>6857</v>
      </c>
      <c r="G1155" s="117">
        <v>2727</v>
      </c>
      <c r="H1155" s="118" t="s">
        <v>6554</v>
      </c>
      <c r="I1155" s="117">
        <v>191</v>
      </c>
      <c r="J1155" s="116" t="s">
        <v>6887</v>
      </c>
      <c r="K1155" t="s">
        <v>6837</v>
      </c>
      <c r="L1155" t="s">
        <v>6838</v>
      </c>
    </row>
    <row r="1156" spans="1:12" ht="15" customHeight="1" x14ac:dyDescent="0.25">
      <c r="A1156" s="111" t="str">
        <f t="shared" si="18"/>
        <v>115454461</v>
      </c>
      <c r="B1156" s="117">
        <v>11545446</v>
      </c>
      <c r="C1156" s="117">
        <v>1</v>
      </c>
      <c r="D1156" s="118" t="s">
        <v>5228</v>
      </c>
      <c r="E1156" s="119" t="s">
        <v>5229</v>
      </c>
      <c r="F1156" s="116" t="s">
        <v>6849</v>
      </c>
      <c r="G1156" s="117">
        <v>67202</v>
      </c>
      <c r="H1156" s="118" t="s">
        <v>6565</v>
      </c>
      <c r="I1156" s="117">
        <v>191</v>
      </c>
      <c r="J1156" s="116" t="s">
        <v>6887</v>
      </c>
      <c r="K1156" t="s">
        <v>6837</v>
      </c>
      <c r="L1156" t="s">
        <v>6838</v>
      </c>
    </row>
    <row r="1157" spans="1:12" ht="15" customHeight="1" x14ac:dyDescent="0.25">
      <c r="A1157" s="111" t="str">
        <f t="shared" si="18"/>
        <v>25599361</v>
      </c>
      <c r="B1157" s="117">
        <v>2559936</v>
      </c>
      <c r="C1157" s="117">
        <v>1</v>
      </c>
      <c r="D1157" s="118" t="s">
        <v>5230</v>
      </c>
      <c r="E1157" s="119">
        <v>5695935</v>
      </c>
      <c r="F1157" s="116" t="s">
        <v>6852</v>
      </c>
      <c r="G1157" s="117">
        <v>58300</v>
      </c>
      <c r="H1157" s="118" t="s">
        <v>6663</v>
      </c>
      <c r="I1157" s="117">
        <v>191</v>
      </c>
      <c r="J1157" s="116" t="s">
        <v>6887</v>
      </c>
      <c r="K1157" t="s">
        <v>6841</v>
      </c>
      <c r="L1157" t="s">
        <v>6842</v>
      </c>
    </row>
    <row r="1158" spans="1:12" ht="15" customHeight="1" x14ac:dyDescent="0.25">
      <c r="A1158" s="111" t="str">
        <f t="shared" si="18"/>
        <v>62387011</v>
      </c>
      <c r="B1158" s="117">
        <v>6238701</v>
      </c>
      <c r="C1158" s="117">
        <v>1</v>
      </c>
      <c r="D1158" s="118" t="s">
        <v>5298</v>
      </c>
      <c r="E1158" s="119">
        <v>8032806</v>
      </c>
      <c r="F1158" s="116" t="s">
        <v>6857</v>
      </c>
      <c r="G1158" s="117">
        <v>33327</v>
      </c>
      <c r="H1158" s="118" t="s">
        <v>6758</v>
      </c>
      <c r="I1158" s="117">
        <v>191</v>
      </c>
      <c r="J1158" s="116" t="s">
        <v>6887</v>
      </c>
      <c r="K1158" t="s">
        <v>6837</v>
      </c>
      <c r="L1158" t="s">
        <v>6838</v>
      </c>
    </row>
    <row r="1159" spans="1:12" ht="15" customHeight="1" x14ac:dyDescent="0.25">
      <c r="A1159" s="111" t="str">
        <f t="shared" si="18"/>
        <v>101238542</v>
      </c>
      <c r="B1159" s="117">
        <v>10123854</v>
      </c>
      <c r="C1159" s="117">
        <v>2</v>
      </c>
      <c r="D1159" s="118" t="s">
        <v>5314</v>
      </c>
      <c r="E1159" s="119" t="s">
        <v>5315</v>
      </c>
      <c r="F1159" s="116" t="s">
        <v>6853</v>
      </c>
      <c r="G1159" s="117">
        <v>59247</v>
      </c>
      <c r="H1159" s="118" t="s">
        <v>6555</v>
      </c>
      <c r="I1159" s="117">
        <v>191</v>
      </c>
      <c r="J1159" s="116" t="s">
        <v>6887</v>
      </c>
      <c r="K1159" t="s">
        <v>6835</v>
      </c>
      <c r="L1159" t="s">
        <v>6836</v>
      </c>
    </row>
    <row r="1160" spans="1:12" ht="15" customHeight="1" x14ac:dyDescent="0.25">
      <c r="A1160" s="111" t="str">
        <f t="shared" si="18"/>
        <v>37390892</v>
      </c>
      <c r="B1160" s="117">
        <v>3739089</v>
      </c>
      <c r="C1160" s="117">
        <v>2</v>
      </c>
      <c r="D1160" s="118" t="s">
        <v>5322</v>
      </c>
      <c r="E1160" s="119">
        <v>13958209</v>
      </c>
      <c r="F1160" s="116" t="s">
        <v>6849</v>
      </c>
      <c r="G1160" s="117">
        <v>73767</v>
      </c>
      <c r="H1160" s="118" t="s">
        <v>6453</v>
      </c>
      <c r="I1160" s="117">
        <v>191</v>
      </c>
      <c r="J1160" s="116" t="s">
        <v>6887</v>
      </c>
      <c r="K1160" t="s">
        <v>6837</v>
      </c>
      <c r="L1160" t="s">
        <v>6838</v>
      </c>
    </row>
    <row r="1161" spans="1:12" ht="15" customHeight="1" x14ac:dyDescent="0.25">
      <c r="A1161" s="111" t="str">
        <f t="shared" si="18"/>
        <v>46697701</v>
      </c>
      <c r="B1161" s="117">
        <v>4669770</v>
      </c>
      <c r="C1161" s="117">
        <v>1</v>
      </c>
      <c r="D1161" s="118" t="s">
        <v>5343</v>
      </c>
      <c r="E1161" s="119">
        <v>11938504</v>
      </c>
      <c r="F1161" s="116" t="s">
        <v>6861</v>
      </c>
      <c r="G1161" s="117">
        <v>33347</v>
      </c>
      <c r="H1161" s="118" t="s">
        <v>6786</v>
      </c>
      <c r="I1161" s="117">
        <v>191</v>
      </c>
      <c r="J1161" s="116" t="s">
        <v>6887</v>
      </c>
      <c r="K1161" t="s">
        <v>6837</v>
      </c>
      <c r="L1161" t="s">
        <v>6838</v>
      </c>
    </row>
    <row r="1162" spans="1:12" ht="15" customHeight="1" x14ac:dyDescent="0.25">
      <c r="A1162" s="111" t="str">
        <f t="shared" si="18"/>
        <v>69246701</v>
      </c>
      <c r="B1162" s="117">
        <v>6924670</v>
      </c>
      <c r="C1162" s="117">
        <v>1</v>
      </c>
      <c r="D1162" s="118" t="s">
        <v>5351</v>
      </c>
      <c r="E1162" s="119">
        <v>10424763</v>
      </c>
      <c r="F1162" s="116" t="s">
        <v>6851</v>
      </c>
      <c r="G1162" s="117">
        <v>48203</v>
      </c>
      <c r="H1162" s="118" t="s">
        <v>6787</v>
      </c>
      <c r="I1162" s="117">
        <v>191</v>
      </c>
      <c r="J1162" s="116" t="s">
        <v>6887</v>
      </c>
      <c r="K1162" t="s">
        <v>6838</v>
      </c>
      <c r="L1162" t="s">
        <v>6839</v>
      </c>
    </row>
    <row r="1163" spans="1:12" ht="15" customHeight="1" x14ac:dyDescent="0.25">
      <c r="A1163" s="111" t="str">
        <f t="shared" si="18"/>
        <v>45743822</v>
      </c>
      <c r="B1163" s="117">
        <v>4574382</v>
      </c>
      <c r="C1163" s="117">
        <v>2</v>
      </c>
      <c r="D1163" s="118" t="s">
        <v>5370</v>
      </c>
      <c r="E1163" s="119">
        <v>7618234</v>
      </c>
      <c r="F1163" s="116" t="s">
        <v>6849</v>
      </c>
      <c r="G1163" s="117">
        <v>48219</v>
      </c>
      <c r="H1163" s="118" t="s">
        <v>6644</v>
      </c>
      <c r="I1163" s="117">
        <v>191</v>
      </c>
      <c r="J1163" s="116" t="s">
        <v>6887</v>
      </c>
      <c r="K1163" t="s">
        <v>6837</v>
      </c>
      <c r="L1163" t="s">
        <v>6838</v>
      </c>
    </row>
    <row r="1164" spans="1:12" ht="15" customHeight="1" x14ac:dyDescent="0.25">
      <c r="A1164" s="111" t="str">
        <f t="shared" si="18"/>
        <v>114878724</v>
      </c>
      <c r="B1164" s="117">
        <v>11487872</v>
      </c>
      <c r="C1164" s="117">
        <v>4</v>
      </c>
      <c r="D1164" s="118" t="s">
        <v>5417</v>
      </c>
      <c r="E1164" s="119">
        <v>26867212</v>
      </c>
      <c r="F1164" s="116" t="s">
        <v>6849</v>
      </c>
      <c r="G1164" s="117">
        <v>73767</v>
      </c>
      <c r="H1164" s="118" t="s">
        <v>6453</v>
      </c>
      <c r="I1164" s="117">
        <v>191</v>
      </c>
      <c r="J1164" s="116" t="s">
        <v>6887</v>
      </c>
      <c r="K1164" t="s">
        <v>6837</v>
      </c>
      <c r="L1164" t="s">
        <v>6838</v>
      </c>
    </row>
    <row r="1165" spans="1:12" ht="15" customHeight="1" x14ac:dyDescent="0.25">
      <c r="A1165" s="111" t="str">
        <f t="shared" si="18"/>
        <v>85521491</v>
      </c>
      <c r="B1165" s="117">
        <v>8552149</v>
      </c>
      <c r="C1165" s="117">
        <v>1</v>
      </c>
      <c r="D1165" s="118" t="s">
        <v>5418</v>
      </c>
      <c r="E1165" s="119">
        <v>15620474</v>
      </c>
      <c r="F1165" s="116" t="s">
        <v>6849</v>
      </c>
      <c r="G1165" s="117">
        <v>2672</v>
      </c>
      <c r="H1165" s="118" t="s">
        <v>6569</v>
      </c>
      <c r="I1165" s="117">
        <v>191</v>
      </c>
      <c r="J1165" s="116" t="s">
        <v>6887</v>
      </c>
      <c r="K1165" t="s">
        <v>6837</v>
      </c>
      <c r="L1165" t="s">
        <v>6838</v>
      </c>
    </row>
    <row r="1166" spans="1:12" ht="15" customHeight="1" x14ac:dyDescent="0.25">
      <c r="A1166" s="111" t="str">
        <f t="shared" si="18"/>
        <v>72918751</v>
      </c>
      <c r="B1166" s="117">
        <v>7291875</v>
      </c>
      <c r="C1166" s="117">
        <v>1</v>
      </c>
      <c r="D1166" s="118" t="s">
        <v>5429</v>
      </c>
      <c r="E1166" s="119">
        <v>8067199</v>
      </c>
      <c r="F1166" s="116" t="s">
        <v>6857</v>
      </c>
      <c r="G1166" s="117">
        <v>59219</v>
      </c>
      <c r="H1166" s="118" t="s">
        <v>6760</v>
      </c>
      <c r="I1166" s="117">
        <v>191</v>
      </c>
      <c r="J1166" s="116" t="s">
        <v>6887</v>
      </c>
      <c r="K1166" t="s">
        <v>6837</v>
      </c>
      <c r="L1166" t="s">
        <v>6838</v>
      </c>
    </row>
    <row r="1167" spans="1:12" ht="15" customHeight="1" x14ac:dyDescent="0.25">
      <c r="A1167" s="111" t="str">
        <f t="shared" si="18"/>
        <v>116056131</v>
      </c>
      <c r="B1167" s="117">
        <v>11605613</v>
      </c>
      <c r="C1167" s="117">
        <v>1</v>
      </c>
      <c r="D1167" s="118" t="s">
        <v>5439</v>
      </c>
      <c r="E1167" s="119" t="s">
        <v>5440</v>
      </c>
      <c r="F1167" s="116" t="s">
        <v>6857</v>
      </c>
      <c r="G1167" s="117">
        <v>2815</v>
      </c>
      <c r="H1167" s="118" t="s">
        <v>6651</v>
      </c>
      <c r="I1167" s="117">
        <v>191</v>
      </c>
      <c r="J1167" s="116" t="s">
        <v>6887</v>
      </c>
      <c r="K1167" t="s">
        <v>6837</v>
      </c>
      <c r="L1167" t="s">
        <v>6838</v>
      </c>
    </row>
    <row r="1168" spans="1:12" ht="15" customHeight="1" x14ac:dyDescent="0.25">
      <c r="A1168" s="111" t="str">
        <f t="shared" si="18"/>
        <v>110761612</v>
      </c>
      <c r="B1168" s="117">
        <v>11076161</v>
      </c>
      <c r="C1168" s="117">
        <v>2</v>
      </c>
      <c r="D1168" s="118" t="s">
        <v>5448</v>
      </c>
      <c r="E1168" s="119" t="s">
        <v>5449</v>
      </c>
      <c r="F1168" s="116" t="s">
        <v>6853</v>
      </c>
      <c r="G1168" s="117">
        <v>58300</v>
      </c>
      <c r="H1168" s="118" t="s">
        <v>6663</v>
      </c>
      <c r="I1168" s="117">
        <v>191</v>
      </c>
      <c r="J1168" s="116" t="s">
        <v>6887</v>
      </c>
      <c r="K1168" t="s">
        <v>6835</v>
      </c>
      <c r="L1168" t="s">
        <v>6836</v>
      </c>
    </row>
    <row r="1169" spans="1:12" ht="15" customHeight="1" x14ac:dyDescent="0.25">
      <c r="A1169" s="111" t="str">
        <f t="shared" si="18"/>
        <v>70349081</v>
      </c>
      <c r="B1169" s="117">
        <v>7034908</v>
      </c>
      <c r="C1169" s="117">
        <v>1</v>
      </c>
      <c r="D1169" s="118" t="s">
        <v>5459</v>
      </c>
      <c r="E1169" s="119" t="s">
        <v>5460</v>
      </c>
      <c r="F1169" s="116" t="s">
        <v>6858</v>
      </c>
      <c r="G1169" s="117">
        <v>33346</v>
      </c>
      <c r="H1169" s="118" t="s">
        <v>6792</v>
      </c>
      <c r="I1169" s="117">
        <v>191</v>
      </c>
      <c r="J1169" s="116" t="s">
        <v>6887</v>
      </c>
      <c r="K1169" t="s">
        <v>6837</v>
      </c>
      <c r="L1169" t="s">
        <v>6838</v>
      </c>
    </row>
    <row r="1170" spans="1:12" ht="15" customHeight="1" x14ac:dyDescent="0.25">
      <c r="A1170" s="111" t="str">
        <f t="shared" si="18"/>
        <v>114124461</v>
      </c>
      <c r="B1170" s="117">
        <v>11412446</v>
      </c>
      <c r="C1170" s="117">
        <v>1</v>
      </c>
      <c r="D1170" s="118" t="s">
        <v>5469</v>
      </c>
      <c r="E1170" s="119" t="s">
        <v>5470</v>
      </c>
      <c r="F1170" s="116" t="s">
        <v>6853</v>
      </c>
      <c r="G1170" s="117">
        <v>59192</v>
      </c>
      <c r="H1170" s="118" t="s">
        <v>6541</v>
      </c>
      <c r="I1170" s="117">
        <v>191</v>
      </c>
      <c r="J1170" s="116" t="s">
        <v>6887</v>
      </c>
      <c r="K1170" t="s">
        <v>6835</v>
      </c>
      <c r="L1170" t="s">
        <v>6836</v>
      </c>
    </row>
    <row r="1171" spans="1:12" ht="15" customHeight="1" x14ac:dyDescent="0.25">
      <c r="A1171" s="111" t="str">
        <f t="shared" si="18"/>
        <v>69624271</v>
      </c>
      <c r="B1171" s="117">
        <v>6962427</v>
      </c>
      <c r="C1171" s="117">
        <v>1</v>
      </c>
      <c r="D1171" s="118" t="s">
        <v>5477</v>
      </c>
      <c r="E1171" s="119">
        <v>9813132</v>
      </c>
      <c r="F1171" s="116" t="s">
        <v>6857</v>
      </c>
      <c r="G1171" s="117">
        <v>60825</v>
      </c>
      <c r="H1171" s="118" t="s">
        <v>6534</v>
      </c>
      <c r="I1171" s="117">
        <v>191</v>
      </c>
      <c r="J1171" s="116" t="s">
        <v>6887</v>
      </c>
      <c r="K1171" t="s">
        <v>6837</v>
      </c>
      <c r="L1171" t="s">
        <v>6838</v>
      </c>
    </row>
    <row r="1172" spans="1:12" ht="15" customHeight="1" x14ac:dyDescent="0.25">
      <c r="A1172" s="111" t="str">
        <f t="shared" si="18"/>
        <v>113817111</v>
      </c>
      <c r="B1172" s="117">
        <v>11381711</v>
      </c>
      <c r="C1172" s="117">
        <v>1</v>
      </c>
      <c r="D1172" s="118" t="s">
        <v>5500</v>
      </c>
      <c r="E1172" s="119" t="s">
        <v>5501</v>
      </c>
      <c r="F1172" s="116" t="s">
        <v>6849</v>
      </c>
      <c r="G1172" s="117">
        <v>2595</v>
      </c>
      <c r="H1172" s="118" t="s">
        <v>6607</v>
      </c>
      <c r="I1172" s="117">
        <v>191</v>
      </c>
      <c r="J1172" s="116" t="s">
        <v>6887</v>
      </c>
      <c r="K1172" t="s">
        <v>6837</v>
      </c>
      <c r="L1172" t="s">
        <v>6838</v>
      </c>
    </row>
    <row r="1173" spans="1:12" ht="15" customHeight="1" x14ac:dyDescent="0.25">
      <c r="A1173" s="111" t="str">
        <f t="shared" si="18"/>
        <v>114124221</v>
      </c>
      <c r="B1173" s="117">
        <v>11412422</v>
      </c>
      <c r="C1173" s="117">
        <v>1</v>
      </c>
      <c r="D1173" s="118" t="s">
        <v>5536</v>
      </c>
      <c r="E1173" s="119">
        <v>11931851</v>
      </c>
      <c r="F1173" s="116" t="s">
        <v>6853</v>
      </c>
      <c r="G1173" s="117">
        <v>59173</v>
      </c>
      <c r="H1173" s="118" t="s">
        <v>6670</v>
      </c>
      <c r="I1173" s="117">
        <v>191</v>
      </c>
      <c r="J1173" s="116" t="s">
        <v>6887</v>
      </c>
      <c r="K1173" t="s">
        <v>6835</v>
      </c>
      <c r="L1173" t="s">
        <v>6836</v>
      </c>
    </row>
    <row r="1174" spans="1:12" ht="15" customHeight="1" x14ac:dyDescent="0.25">
      <c r="A1174" s="111" t="str">
        <f t="shared" si="18"/>
        <v>70409572</v>
      </c>
      <c r="B1174" s="117">
        <v>7040957</v>
      </c>
      <c r="C1174" s="117">
        <v>2</v>
      </c>
      <c r="D1174" s="118" t="s">
        <v>5602</v>
      </c>
      <c r="E1174" s="119">
        <v>11316780</v>
      </c>
      <c r="F1174" s="116" t="s">
        <v>6857</v>
      </c>
      <c r="G1174" s="117">
        <v>59220</v>
      </c>
      <c r="H1174" s="118" t="s">
        <v>6711</v>
      </c>
      <c r="I1174" s="117">
        <v>191</v>
      </c>
      <c r="J1174" s="116" t="s">
        <v>6887</v>
      </c>
      <c r="K1174" t="s">
        <v>6837</v>
      </c>
      <c r="L1174" t="s">
        <v>6838</v>
      </c>
    </row>
    <row r="1175" spans="1:12" ht="15" customHeight="1" x14ac:dyDescent="0.25">
      <c r="A1175" s="111" t="str">
        <f t="shared" si="18"/>
        <v>69304401</v>
      </c>
      <c r="B1175" s="117">
        <v>6930440</v>
      </c>
      <c r="C1175" s="117">
        <v>1</v>
      </c>
      <c r="D1175" s="118" t="s">
        <v>5651</v>
      </c>
      <c r="E1175" s="119">
        <v>10170548</v>
      </c>
      <c r="F1175" s="116" t="s">
        <v>6849</v>
      </c>
      <c r="G1175" s="117">
        <v>33405</v>
      </c>
      <c r="H1175" s="118" t="s">
        <v>6798</v>
      </c>
      <c r="I1175" s="117">
        <v>191</v>
      </c>
      <c r="J1175" s="116" t="s">
        <v>6887</v>
      </c>
      <c r="K1175" t="s">
        <v>6837</v>
      </c>
      <c r="L1175" t="s">
        <v>6838</v>
      </c>
    </row>
    <row r="1176" spans="1:12" ht="15" customHeight="1" x14ac:dyDescent="0.25">
      <c r="A1176" s="111" t="str">
        <f t="shared" si="18"/>
        <v>105539402</v>
      </c>
      <c r="B1176" s="117">
        <v>10553940</v>
      </c>
      <c r="C1176" s="117">
        <v>2</v>
      </c>
      <c r="D1176" s="118" t="s">
        <v>5682</v>
      </c>
      <c r="E1176" s="119">
        <v>5866255</v>
      </c>
      <c r="F1176" s="116" t="s">
        <v>6853</v>
      </c>
      <c r="G1176" s="117">
        <v>72054</v>
      </c>
      <c r="H1176" s="118" t="s">
        <v>6691</v>
      </c>
      <c r="I1176" s="117">
        <v>191</v>
      </c>
      <c r="J1176" s="116" t="s">
        <v>6887</v>
      </c>
      <c r="K1176" t="s">
        <v>6835</v>
      </c>
      <c r="L1176" t="s">
        <v>6836</v>
      </c>
    </row>
    <row r="1177" spans="1:12" ht="15" customHeight="1" x14ac:dyDescent="0.25">
      <c r="A1177" s="111" t="str">
        <f t="shared" si="18"/>
        <v>105631062</v>
      </c>
      <c r="B1177" s="117">
        <v>10563106</v>
      </c>
      <c r="C1177" s="117">
        <v>2</v>
      </c>
      <c r="D1177" s="118" t="s">
        <v>5692</v>
      </c>
      <c r="E1177" s="119">
        <v>7622135</v>
      </c>
      <c r="F1177" s="116" t="s">
        <v>6849</v>
      </c>
      <c r="G1177" s="117">
        <v>48219</v>
      </c>
      <c r="H1177" s="118" t="s">
        <v>6644</v>
      </c>
      <c r="I1177" s="117">
        <v>191</v>
      </c>
      <c r="J1177" s="116" t="s">
        <v>6887</v>
      </c>
      <c r="K1177" t="s">
        <v>6837</v>
      </c>
      <c r="L1177" t="s">
        <v>6838</v>
      </c>
    </row>
    <row r="1178" spans="1:12" ht="15" customHeight="1" x14ac:dyDescent="0.25">
      <c r="A1178" s="111" t="str">
        <f t="shared" si="18"/>
        <v>47977723</v>
      </c>
      <c r="B1178" s="117">
        <v>4797772</v>
      </c>
      <c r="C1178" s="117">
        <v>3</v>
      </c>
      <c r="D1178" s="118" t="s">
        <v>5748</v>
      </c>
      <c r="E1178" s="119">
        <v>9911469</v>
      </c>
      <c r="F1178" s="116" t="s">
        <v>6853</v>
      </c>
      <c r="G1178" s="117">
        <v>59219</v>
      </c>
      <c r="H1178" s="118" t="s">
        <v>6760</v>
      </c>
      <c r="I1178" s="117">
        <v>191</v>
      </c>
      <c r="J1178" s="116" t="s">
        <v>6887</v>
      </c>
      <c r="K1178" t="s">
        <v>6835</v>
      </c>
      <c r="L1178" t="s">
        <v>6836</v>
      </c>
    </row>
    <row r="1179" spans="1:12" ht="15" customHeight="1" x14ac:dyDescent="0.25">
      <c r="A1179" s="111" t="str">
        <f t="shared" si="18"/>
        <v>112401922</v>
      </c>
      <c r="B1179" s="117">
        <v>11240192</v>
      </c>
      <c r="C1179" s="117">
        <v>2</v>
      </c>
      <c r="D1179" s="118" t="s">
        <v>5751</v>
      </c>
      <c r="E1179" s="119" t="s">
        <v>5752</v>
      </c>
      <c r="F1179" s="116" t="s">
        <v>6853</v>
      </c>
      <c r="G1179" s="117">
        <v>60803</v>
      </c>
      <c r="H1179" s="118" t="s">
        <v>6803</v>
      </c>
      <c r="I1179" s="117">
        <v>191</v>
      </c>
      <c r="J1179" s="116" t="s">
        <v>6887</v>
      </c>
      <c r="K1179" t="s">
        <v>6835</v>
      </c>
      <c r="L1179" t="s">
        <v>6836</v>
      </c>
    </row>
    <row r="1180" spans="1:12" ht="15" customHeight="1" x14ac:dyDescent="0.25">
      <c r="A1180" s="111" t="str">
        <f t="shared" si="18"/>
        <v>72936041</v>
      </c>
      <c r="B1180" s="117">
        <v>7293604</v>
      </c>
      <c r="C1180" s="117">
        <v>1</v>
      </c>
      <c r="D1180" s="118" t="s">
        <v>5768</v>
      </c>
      <c r="E1180" s="119">
        <v>12596945</v>
      </c>
      <c r="F1180" s="116" t="s">
        <v>6857</v>
      </c>
      <c r="G1180" s="117">
        <v>33327</v>
      </c>
      <c r="H1180" s="118" t="s">
        <v>6758</v>
      </c>
      <c r="I1180" s="117">
        <v>191</v>
      </c>
      <c r="J1180" s="116" t="s">
        <v>6887</v>
      </c>
      <c r="K1180" t="s">
        <v>6837</v>
      </c>
      <c r="L1180" t="s">
        <v>6838</v>
      </c>
    </row>
    <row r="1181" spans="1:12" ht="15" customHeight="1" x14ac:dyDescent="0.25">
      <c r="A1181" s="111" t="str">
        <f t="shared" si="18"/>
        <v>95883951</v>
      </c>
      <c r="B1181" s="117">
        <v>9588395</v>
      </c>
      <c r="C1181" s="117">
        <v>1</v>
      </c>
      <c r="D1181" s="118" t="s">
        <v>5789</v>
      </c>
      <c r="E1181" s="119">
        <v>17901062</v>
      </c>
      <c r="F1181" s="116" t="s">
        <v>6861</v>
      </c>
      <c r="G1181" s="117">
        <v>33402</v>
      </c>
      <c r="H1181" s="118" t="s">
        <v>6504</v>
      </c>
      <c r="I1181" s="117">
        <v>191</v>
      </c>
      <c r="J1181" s="116" t="s">
        <v>6887</v>
      </c>
      <c r="K1181" t="s">
        <v>6837</v>
      </c>
      <c r="L1181" t="s">
        <v>6838</v>
      </c>
    </row>
    <row r="1182" spans="1:12" ht="15" customHeight="1" x14ac:dyDescent="0.25">
      <c r="A1182" s="111" t="str">
        <f t="shared" si="18"/>
        <v>105570272</v>
      </c>
      <c r="B1182" s="117">
        <v>10557027</v>
      </c>
      <c r="C1182" s="117">
        <v>2</v>
      </c>
      <c r="D1182" s="118" t="s">
        <v>5798</v>
      </c>
      <c r="E1182" s="119">
        <v>11322594</v>
      </c>
      <c r="F1182" s="116" t="s">
        <v>6853</v>
      </c>
      <c r="G1182" s="117">
        <v>59208</v>
      </c>
      <c r="H1182" s="118" t="s">
        <v>6805</v>
      </c>
      <c r="I1182" s="117">
        <v>191</v>
      </c>
      <c r="J1182" s="116" t="s">
        <v>6887</v>
      </c>
      <c r="K1182" t="s">
        <v>6835</v>
      </c>
      <c r="L1182" t="s">
        <v>6836</v>
      </c>
    </row>
    <row r="1183" spans="1:12" ht="15" customHeight="1" x14ac:dyDescent="0.25">
      <c r="A1183" s="111" t="str">
        <f t="shared" si="18"/>
        <v>72639951</v>
      </c>
      <c r="B1183" s="117">
        <v>7263995</v>
      </c>
      <c r="C1183" s="117">
        <v>1</v>
      </c>
      <c r="D1183" s="118" t="s">
        <v>5801</v>
      </c>
      <c r="E1183" s="119" t="s">
        <v>5802</v>
      </c>
      <c r="F1183" s="116" t="s">
        <v>6849</v>
      </c>
      <c r="G1183" s="117">
        <v>67202</v>
      </c>
      <c r="H1183" s="118" t="s">
        <v>6565</v>
      </c>
      <c r="I1183" s="117">
        <v>191</v>
      </c>
      <c r="J1183" s="116" t="s">
        <v>6887</v>
      </c>
      <c r="K1183" t="s">
        <v>6837</v>
      </c>
      <c r="L1183" t="s">
        <v>6838</v>
      </c>
    </row>
    <row r="1184" spans="1:12" ht="15" customHeight="1" x14ac:dyDescent="0.25">
      <c r="A1184" s="111" t="str">
        <f t="shared" si="18"/>
        <v>113611771</v>
      </c>
      <c r="B1184" s="117">
        <v>11361177</v>
      </c>
      <c r="C1184" s="117">
        <v>1</v>
      </c>
      <c r="D1184" s="118" t="s">
        <v>5843</v>
      </c>
      <c r="E1184" s="119" t="s">
        <v>5844</v>
      </c>
      <c r="F1184" s="116" t="s">
        <v>6858</v>
      </c>
      <c r="G1184" s="117">
        <v>48183</v>
      </c>
      <c r="H1184" s="118" t="s">
        <v>6559</v>
      </c>
      <c r="I1184" s="117">
        <v>191</v>
      </c>
      <c r="J1184" s="116" t="s">
        <v>6887</v>
      </c>
      <c r="K1184" t="s">
        <v>6837</v>
      </c>
      <c r="L1184" t="s">
        <v>6838</v>
      </c>
    </row>
    <row r="1185" spans="1:12" ht="15" customHeight="1" x14ac:dyDescent="0.25">
      <c r="A1185" s="111" t="str">
        <f t="shared" si="18"/>
        <v>49107461</v>
      </c>
      <c r="B1185" s="117">
        <v>4910746</v>
      </c>
      <c r="C1185" s="117">
        <v>1</v>
      </c>
      <c r="D1185" s="118" t="s">
        <v>5920</v>
      </c>
      <c r="E1185" s="119" t="s">
        <v>5921</v>
      </c>
      <c r="F1185" s="116" t="s">
        <v>6857</v>
      </c>
      <c r="G1185" s="117">
        <v>59243</v>
      </c>
      <c r="H1185" s="118" t="s">
        <v>6812</v>
      </c>
      <c r="I1185" s="117">
        <v>191</v>
      </c>
      <c r="J1185" s="116" t="s">
        <v>6887</v>
      </c>
      <c r="K1185" t="s">
        <v>6839</v>
      </c>
      <c r="L1185" t="s">
        <v>6840</v>
      </c>
    </row>
    <row r="1186" spans="1:12" ht="15" customHeight="1" x14ac:dyDescent="0.25">
      <c r="A1186" s="111" t="str">
        <f t="shared" si="18"/>
        <v>47518027</v>
      </c>
      <c r="B1186" s="117">
        <v>4751802</v>
      </c>
      <c r="C1186" s="117">
        <v>7</v>
      </c>
      <c r="D1186" s="118" t="s">
        <v>5934</v>
      </c>
      <c r="E1186" s="119">
        <v>13308769</v>
      </c>
      <c r="F1186" s="116" t="s">
        <v>6851</v>
      </c>
      <c r="G1186" s="117">
        <v>58301</v>
      </c>
      <c r="H1186" s="118" t="s">
        <v>6777</v>
      </c>
      <c r="I1186" s="117">
        <v>191</v>
      </c>
      <c r="J1186" s="116" t="s">
        <v>6887</v>
      </c>
      <c r="K1186" t="s">
        <v>6837</v>
      </c>
      <c r="L1186" t="s">
        <v>6838</v>
      </c>
    </row>
    <row r="1187" spans="1:12" ht="15" customHeight="1" x14ac:dyDescent="0.25">
      <c r="A1187" s="111" t="str">
        <f t="shared" si="18"/>
        <v>105590122</v>
      </c>
      <c r="B1187" s="117">
        <v>10559012</v>
      </c>
      <c r="C1187" s="117">
        <v>2</v>
      </c>
      <c r="D1187" s="118" t="s">
        <v>5962</v>
      </c>
      <c r="E1187" s="119">
        <v>16305480</v>
      </c>
      <c r="F1187" s="116" t="s">
        <v>6853</v>
      </c>
      <c r="G1187" s="117">
        <v>60798</v>
      </c>
      <c r="H1187" s="118" t="s">
        <v>6813</v>
      </c>
      <c r="I1187" s="117">
        <v>191</v>
      </c>
      <c r="J1187" s="116" t="s">
        <v>6887</v>
      </c>
      <c r="K1187" t="s">
        <v>6835</v>
      </c>
      <c r="L1187" t="s">
        <v>6836</v>
      </c>
    </row>
    <row r="1188" spans="1:12" ht="15" customHeight="1" x14ac:dyDescent="0.25">
      <c r="A1188" s="111" t="str">
        <f t="shared" si="18"/>
        <v>93386762</v>
      </c>
      <c r="B1188" s="117">
        <v>9338676</v>
      </c>
      <c r="C1188" s="117">
        <v>2</v>
      </c>
      <c r="D1188" s="118" t="s">
        <v>5965</v>
      </c>
      <c r="E1188" s="119">
        <v>13454796</v>
      </c>
      <c r="F1188" s="116" t="s">
        <v>6853</v>
      </c>
      <c r="G1188" s="117">
        <v>48219</v>
      </c>
      <c r="H1188" s="118" t="s">
        <v>6644</v>
      </c>
      <c r="I1188" s="117">
        <v>191</v>
      </c>
      <c r="J1188" s="116" t="s">
        <v>6887</v>
      </c>
      <c r="K1188" t="s">
        <v>6835</v>
      </c>
      <c r="L1188" t="s">
        <v>6836</v>
      </c>
    </row>
    <row r="1189" spans="1:12" ht="15" customHeight="1" x14ac:dyDescent="0.25">
      <c r="A1189" s="111" t="str">
        <f t="shared" si="18"/>
        <v>70223841</v>
      </c>
      <c r="B1189" s="117">
        <v>7022384</v>
      </c>
      <c r="C1189" s="117">
        <v>1</v>
      </c>
      <c r="D1189" s="118" t="s">
        <v>5981</v>
      </c>
      <c r="E1189" s="119">
        <v>10762185</v>
      </c>
      <c r="F1189" s="116" t="s">
        <v>6849</v>
      </c>
      <c r="G1189" s="117">
        <v>60624</v>
      </c>
      <c r="H1189" s="118" t="s">
        <v>6765</v>
      </c>
      <c r="I1189" s="117">
        <v>191</v>
      </c>
      <c r="J1189" s="116" t="s">
        <v>6887</v>
      </c>
      <c r="K1189" t="s">
        <v>6837</v>
      </c>
      <c r="L1189" t="s">
        <v>6838</v>
      </c>
    </row>
    <row r="1190" spans="1:12" ht="15" customHeight="1" x14ac:dyDescent="0.25">
      <c r="A1190" s="111" t="str">
        <f t="shared" si="18"/>
        <v>69202401</v>
      </c>
      <c r="B1190" s="120">
        <v>6920240</v>
      </c>
      <c r="C1190" s="120">
        <v>1</v>
      </c>
      <c r="D1190" s="120" t="s">
        <v>6027</v>
      </c>
      <c r="E1190" s="121">
        <v>9779665</v>
      </c>
      <c r="F1190" s="116" t="s">
        <v>6856</v>
      </c>
      <c r="G1190" s="120">
        <v>59237</v>
      </c>
      <c r="H1190" s="120" t="s">
        <v>6819</v>
      </c>
      <c r="I1190" s="120">
        <v>191</v>
      </c>
      <c r="J1190" s="116" t="s">
        <v>6887</v>
      </c>
      <c r="K1190" t="s">
        <v>6837</v>
      </c>
      <c r="L1190" t="s">
        <v>6838</v>
      </c>
    </row>
    <row r="1191" spans="1:12" ht="15" customHeight="1" x14ac:dyDescent="0.25">
      <c r="A1191" s="111" t="str">
        <f t="shared" si="18"/>
        <v>70458031</v>
      </c>
      <c r="B1191" s="120">
        <v>7045803</v>
      </c>
      <c r="C1191" s="120">
        <v>1</v>
      </c>
      <c r="D1191" s="120" t="s">
        <v>6086</v>
      </c>
      <c r="E1191" s="121">
        <v>8461933</v>
      </c>
      <c r="F1191" s="116" t="s">
        <v>6856</v>
      </c>
      <c r="G1191" s="120">
        <v>2771</v>
      </c>
      <c r="H1191" s="120" t="s">
        <v>6821</v>
      </c>
      <c r="I1191" s="120">
        <v>191</v>
      </c>
      <c r="J1191" s="116" t="s">
        <v>6887</v>
      </c>
      <c r="K1191" t="s">
        <v>6837</v>
      </c>
      <c r="L1191" t="s">
        <v>6838</v>
      </c>
    </row>
    <row r="1192" spans="1:12" ht="15" customHeight="1" x14ac:dyDescent="0.25">
      <c r="A1192" s="111" t="str">
        <f t="shared" si="18"/>
        <v>71801841</v>
      </c>
      <c r="B1192" s="117">
        <v>7180184</v>
      </c>
      <c r="C1192" s="117">
        <v>1</v>
      </c>
      <c r="D1192" s="118" t="s">
        <v>6124</v>
      </c>
      <c r="E1192" s="119">
        <v>15989465</v>
      </c>
      <c r="F1192" s="116" t="s">
        <v>6849</v>
      </c>
      <c r="G1192" s="117">
        <v>59237</v>
      </c>
      <c r="H1192" s="118" t="s">
        <v>6819</v>
      </c>
      <c r="I1192" s="117">
        <v>191</v>
      </c>
      <c r="J1192" s="116" t="s">
        <v>6887</v>
      </c>
      <c r="K1192" t="s">
        <v>6837</v>
      </c>
      <c r="L1192" t="s">
        <v>6838</v>
      </c>
    </row>
    <row r="1193" spans="1:12" ht="15" customHeight="1" x14ac:dyDescent="0.25">
      <c r="A1193" s="111" t="str">
        <f t="shared" si="18"/>
        <v>110594002</v>
      </c>
      <c r="B1193" s="117">
        <v>11059400</v>
      </c>
      <c r="C1193" s="117">
        <v>2</v>
      </c>
      <c r="D1193" s="118" t="s">
        <v>6180</v>
      </c>
      <c r="E1193" s="119" t="s">
        <v>6181</v>
      </c>
      <c r="F1193" s="116" t="s">
        <v>6853</v>
      </c>
      <c r="G1193" s="117">
        <v>59275</v>
      </c>
      <c r="H1193" s="118" t="s">
        <v>6771</v>
      </c>
      <c r="I1193" s="117">
        <v>191</v>
      </c>
      <c r="J1193" s="116" t="s">
        <v>6887</v>
      </c>
      <c r="K1193" t="s">
        <v>6835</v>
      </c>
      <c r="L1193" t="s">
        <v>6836</v>
      </c>
    </row>
    <row r="1194" spans="1:12" ht="15" customHeight="1" x14ac:dyDescent="0.25">
      <c r="A1194" s="111" t="str">
        <f t="shared" si="18"/>
        <v>57539462</v>
      </c>
      <c r="B1194" s="120">
        <v>5753946</v>
      </c>
      <c r="C1194" s="120">
        <v>2</v>
      </c>
      <c r="D1194" s="120" t="s">
        <v>6227</v>
      </c>
      <c r="E1194" s="121">
        <v>18989892</v>
      </c>
      <c r="F1194" s="116" t="s">
        <v>6856</v>
      </c>
      <c r="G1194" s="120">
        <v>73015</v>
      </c>
      <c r="H1194" s="120" t="s">
        <v>6542</v>
      </c>
      <c r="I1194" s="120">
        <v>191</v>
      </c>
      <c r="J1194" s="116" t="s">
        <v>6887</v>
      </c>
      <c r="K1194" t="s">
        <v>6837</v>
      </c>
      <c r="L1194" t="s">
        <v>6838</v>
      </c>
    </row>
    <row r="1195" spans="1:12" ht="15" customHeight="1" x14ac:dyDescent="0.25">
      <c r="A1195" s="111" t="str">
        <f t="shared" si="18"/>
        <v>72619251</v>
      </c>
      <c r="B1195" s="120">
        <v>7261925</v>
      </c>
      <c r="C1195" s="120">
        <v>1</v>
      </c>
      <c r="D1195" s="120" t="s">
        <v>6241</v>
      </c>
      <c r="E1195" s="121">
        <v>13375726</v>
      </c>
      <c r="F1195" s="116" t="s">
        <v>6856</v>
      </c>
      <c r="G1195" s="120">
        <v>69801</v>
      </c>
      <c r="H1195" s="120" t="s">
        <v>6579</v>
      </c>
      <c r="I1195" s="120">
        <v>191</v>
      </c>
      <c r="J1195" s="116" t="s">
        <v>6887</v>
      </c>
      <c r="K1195" t="s">
        <v>6837</v>
      </c>
      <c r="L1195" t="s">
        <v>6838</v>
      </c>
    </row>
    <row r="1196" spans="1:12" ht="15" customHeight="1" x14ac:dyDescent="0.25">
      <c r="A1196" s="111" t="str">
        <f t="shared" si="18"/>
        <v>72375101</v>
      </c>
      <c r="B1196" s="117">
        <v>7237510</v>
      </c>
      <c r="C1196" s="117">
        <v>1</v>
      </c>
      <c r="D1196" s="118" t="s">
        <v>6262</v>
      </c>
      <c r="E1196" s="119" t="s">
        <v>6263</v>
      </c>
      <c r="F1196" s="116" t="s">
        <v>6857</v>
      </c>
      <c r="G1196" s="117">
        <v>59239</v>
      </c>
      <c r="H1196" s="118" t="s">
        <v>6826</v>
      </c>
      <c r="I1196" s="117">
        <v>191</v>
      </c>
      <c r="J1196" s="116" t="s">
        <v>6887</v>
      </c>
      <c r="K1196" t="s">
        <v>6837</v>
      </c>
      <c r="L1196" t="s">
        <v>6838</v>
      </c>
    </row>
    <row r="1197" spans="1:12" ht="15" customHeight="1" x14ac:dyDescent="0.25">
      <c r="A1197" s="111" t="str">
        <f t="shared" si="18"/>
        <v>72935741</v>
      </c>
      <c r="B1197" s="117">
        <v>7293574</v>
      </c>
      <c r="C1197" s="117">
        <v>1</v>
      </c>
      <c r="D1197" s="118" t="s">
        <v>6266</v>
      </c>
      <c r="E1197" s="119">
        <v>11094072</v>
      </c>
      <c r="F1197" s="116" t="s">
        <v>6857</v>
      </c>
      <c r="G1197" s="117">
        <v>33327</v>
      </c>
      <c r="H1197" s="118" t="s">
        <v>6758</v>
      </c>
      <c r="I1197" s="117">
        <v>191</v>
      </c>
      <c r="J1197" s="116" t="s">
        <v>6887</v>
      </c>
      <c r="K1197" t="s">
        <v>6837</v>
      </c>
      <c r="L1197" t="s">
        <v>6838</v>
      </c>
    </row>
    <row r="1198" spans="1:12" ht="15" customHeight="1" x14ac:dyDescent="0.25">
      <c r="A1198" s="111" t="str">
        <f t="shared" si="18"/>
        <v>55403791</v>
      </c>
      <c r="B1198" s="120">
        <v>5540379</v>
      </c>
      <c r="C1198" s="120">
        <v>1</v>
      </c>
      <c r="D1198" s="120" t="s">
        <v>6269</v>
      </c>
      <c r="E1198" s="121" t="s">
        <v>6270</v>
      </c>
      <c r="F1198" s="116" t="s">
        <v>6856</v>
      </c>
      <c r="G1198" s="120">
        <v>33427</v>
      </c>
      <c r="H1198" s="120" t="s">
        <v>6538</v>
      </c>
      <c r="I1198" s="120">
        <v>191</v>
      </c>
      <c r="J1198" s="116" t="s">
        <v>6887</v>
      </c>
      <c r="K1198" t="s">
        <v>6837</v>
      </c>
      <c r="L1198" t="s">
        <v>6838</v>
      </c>
    </row>
    <row r="1199" spans="1:12" ht="15" customHeight="1" x14ac:dyDescent="0.25">
      <c r="A1199" s="111" t="str">
        <f t="shared" si="18"/>
        <v>111199372</v>
      </c>
      <c r="B1199" s="117">
        <v>11119937</v>
      </c>
      <c r="C1199" s="117">
        <v>2</v>
      </c>
      <c r="D1199" s="118" t="s">
        <v>6299</v>
      </c>
      <c r="E1199" s="119" t="s">
        <v>6300</v>
      </c>
      <c r="F1199" s="116" t="s">
        <v>6853</v>
      </c>
      <c r="G1199" s="117">
        <v>59180</v>
      </c>
      <c r="H1199" s="118" t="s">
        <v>6828</v>
      </c>
      <c r="I1199" s="117">
        <v>191</v>
      </c>
      <c r="J1199" s="116" t="s">
        <v>6887</v>
      </c>
      <c r="K1199" t="s">
        <v>6835</v>
      </c>
      <c r="L1199" t="s">
        <v>6836</v>
      </c>
    </row>
    <row r="1200" spans="1:12" ht="15" customHeight="1" x14ac:dyDescent="0.25">
      <c r="A1200" s="111" t="str">
        <f t="shared" si="18"/>
        <v>34734171</v>
      </c>
      <c r="B1200" s="117">
        <v>3473417</v>
      </c>
      <c r="C1200" s="117">
        <v>1</v>
      </c>
      <c r="D1200" s="118" t="s">
        <v>6348</v>
      </c>
      <c r="E1200" s="119">
        <v>10713158</v>
      </c>
      <c r="F1200" s="116" t="s">
        <v>6857</v>
      </c>
      <c r="G1200" s="117">
        <v>2749</v>
      </c>
      <c r="H1200" s="118" t="s">
        <v>6455</v>
      </c>
      <c r="I1200" s="117">
        <v>191</v>
      </c>
      <c r="J1200" s="116" t="s">
        <v>6887</v>
      </c>
      <c r="K1200" t="s">
        <v>6837</v>
      </c>
      <c r="L1200" t="s">
        <v>6838</v>
      </c>
    </row>
    <row r="1201" spans="1:12" ht="15" customHeight="1" x14ac:dyDescent="0.25">
      <c r="A1201" s="111" t="str">
        <f t="shared" si="18"/>
        <v>16612671</v>
      </c>
      <c r="B1201" s="117">
        <v>1661267</v>
      </c>
      <c r="C1201" s="117">
        <v>1</v>
      </c>
      <c r="D1201" s="118" t="s">
        <v>6396</v>
      </c>
      <c r="E1201" s="119">
        <v>4631870</v>
      </c>
      <c r="F1201" s="116" t="s">
        <v>6849</v>
      </c>
      <c r="G1201" s="117">
        <v>48183</v>
      </c>
      <c r="H1201" s="118" t="s">
        <v>6559</v>
      </c>
      <c r="I1201" s="117">
        <v>191</v>
      </c>
      <c r="J1201" s="116" t="s">
        <v>6887</v>
      </c>
      <c r="K1201" t="s">
        <v>6837</v>
      </c>
      <c r="L1201" t="s">
        <v>6838</v>
      </c>
    </row>
    <row r="1202" spans="1:12" ht="15" customHeight="1" x14ac:dyDescent="0.25">
      <c r="A1202" s="111" t="str">
        <f t="shared" si="18"/>
        <v>83143051</v>
      </c>
      <c r="B1202" s="120">
        <v>8314305</v>
      </c>
      <c r="C1202" s="120">
        <v>1</v>
      </c>
      <c r="D1202" s="120" t="s">
        <v>6401</v>
      </c>
      <c r="E1202" s="121" t="s">
        <v>6402</v>
      </c>
      <c r="F1202" s="116" t="s">
        <v>6856</v>
      </c>
      <c r="G1202" s="120">
        <v>60795</v>
      </c>
      <c r="H1202" s="120" t="s">
        <v>6833</v>
      </c>
      <c r="I1202" s="120">
        <v>191</v>
      </c>
      <c r="J1202" s="116" t="s">
        <v>6887</v>
      </c>
      <c r="K1202" t="s">
        <v>6837</v>
      </c>
      <c r="L1202" t="s">
        <v>6838</v>
      </c>
    </row>
    <row r="1203" spans="1:12" ht="15" customHeight="1" x14ac:dyDescent="0.25">
      <c r="A1203" s="111" t="str">
        <f t="shared" si="18"/>
        <v>69174951</v>
      </c>
      <c r="B1203" s="117">
        <v>6917495</v>
      </c>
      <c r="C1203" s="117">
        <v>1</v>
      </c>
      <c r="D1203" s="118" t="s">
        <v>6404</v>
      </c>
      <c r="E1203" s="119">
        <v>8462419</v>
      </c>
      <c r="F1203" s="116" t="s">
        <v>6853</v>
      </c>
      <c r="G1203" s="117">
        <v>59219</v>
      </c>
      <c r="H1203" s="118" t="s">
        <v>6760</v>
      </c>
      <c r="I1203" s="117">
        <v>191</v>
      </c>
      <c r="J1203" s="116" t="s">
        <v>6887</v>
      </c>
      <c r="K1203" t="s">
        <v>6835</v>
      </c>
      <c r="L1203" t="s">
        <v>6836</v>
      </c>
    </row>
    <row r="1204" spans="1:12" ht="15" customHeight="1" x14ac:dyDescent="0.25">
      <c r="A1204" s="111" t="str">
        <f t="shared" si="18"/>
        <v>54961231</v>
      </c>
      <c r="B1204" s="117">
        <v>5496123</v>
      </c>
      <c r="C1204" s="117">
        <v>1</v>
      </c>
      <c r="D1204" s="118" t="s">
        <v>1998</v>
      </c>
      <c r="E1204" s="119">
        <v>14155591</v>
      </c>
      <c r="F1204" s="116" t="s">
        <v>6852</v>
      </c>
      <c r="G1204" s="117">
        <v>5671</v>
      </c>
      <c r="H1204" s="118" t="s">
        <v>6461</v>
      </c>
      <c r="I1204" s="117">
        <v>4</v>
      </c>
      <c r="J1204" s="116" t="s">
        <v>6881</v>
      </c>
      <c r="K1204" t="s">
        <v>6841</v>
      </c>
      <c r="L1204" t="s">
        <v>6842</v>
      </c>
    </row>
    <row r="1205" spans="1:12" ht="15" customHeight="1" x14ac:dyDescent="0.25">
      <c r="A1205" s="111" t="str">
        <f t="shared" si="18"/>
        <v>72525111</v>
      </c>
      <c r="B1205" s="117">
        <v>7252511</v>
      </c>
      <c r="C1205" s="117">
        <v>1</v>
      </c>
      <c r="D1205" s="118" t="s">
        <v>2011</v>
      </c>
      <c r="E1205" s="119" t="s">
        <v>2012</v>
      </c>
      <c r="F1205" s="116" t="s">
        <v>6853</v>
      </c>
      <c r="G1205" s="117">
        <v>5655</v>
      </c>
      <c r="H1205" s="118" t="s">
        <v>6467</v>
      </c>
      <c r="I1205" s="117">
        <v>4</v>
      </c>
      <c r="J1205" s="116" t="s">
        <v>6881</v>
      </c>
      <c r="K1205" t="s">
        <v>6835</v>
      </c>
      <c r="L1205" t="s">
        <v>6836</v>
      </c>
    </row>
    <row r="1206" spans="1:12" ht="15" customHeight="1" x14ac:dyDescent="0.25">
      <c r="A1206" s="111" t="str">
        <f t="shared" si="18"/>
        <v>78611142</v>
      </c>
      <c r="B1206" s="120">
        <v>7861114</v>
      </c>
      <c r="C1206" s="120">
        <v>2</v>
      </c>
      <c r="D1206" s="120" t="s">
        <v>2297</v>
      </c>
      <c r="E1206" s="121">
        <v>20377670</v>
      </c>
      <c r="F1206" s="116" t="s">
        <v>6854</v>
      </c>
      <c r="G1206" s="120">
        <v>69512</v>
      </c>
      <c r="H1206" s="120" t="s">
        <v>6526</v>
      </c>
      <c r="I1206" s="120">
        <v>4</v>
      </c>
      <c r="J1206" s="116" t="s">
        <v>6881</v>
      </c>
      <c r="K1206" t="s">
        <v>6838</v>
      </c>
      <c r="L1206" t="s">
        <v>6839</v>
      </c>
    </row>
    <row r="1207" spans="1:12" ht="15" customHeight="1" x14ac:dyDescent="0.25">
      <c r="A1207" s="111" t="str">
        <f t="shared" si="18"/>
        <v>90980452</v>
      </c>
      <c r="B1207" s="117">
        <v>9098045</v>
      </c>
      <c r="C1207" s="117">
        <v>2</v>
      </c>
      <c r="D1207" s="118" t="s">
        <v>3433</v>
      </c>
      <c r="E1207" s="119">
        <v>24267458</v>
      </c>
      <c r="F1207" s="116" t="s">
        <v>6853</v>
      </c>
      <c r="G1207" s="117">
        <v>5655</v>
      </c>
      <c r="H1207" s="118" t="s">
        <v>6467</v>
      </c>
      <c r="I1207" s="117">
        <v>4</v>
      </c>
      <c r="J1207" s="116" t="s">
        <v>6881</v>
      </c>
      <c r="K1207" t="s">
        <v>6835</v>
      </c>
      <c r="L1207" t="s">
        <v>6836</v>
      </c>
    </row>
    <row r="1208" spans="1:12" ht="15" customHeight="1" x14ac:dyDescent="0.25">
      <c r="A1208" s="111" t="str">
        <f t="shared" si="18"/>
        <v>93092141</v>
      </c>
      <c r="B1208" s="117">
        <v>9309214</v>
      </c>
      <c r="C1208" s="117">
        <v>1</v>
      </c>
      <c r="D1208" s="118" t="s">
        <v>4073</v>
      </c>
      <c r="E1208" s="119">
        <v>13282274</v>
      </c>
      <c r="F1208" s="116" t="s">
        <v>6857</v>
      </c>
      <c r="G1208" s="117">
        <v>5655</v>
      </c>
      <c r="H1208" s="118" t="s">
        <v>6467</v>
      </c>
      <c r="I1208" s="117">
        <v>4</v>
      </c>
      <c r="J1208" s="116" t="s">
        <v>6881</v>
      </c>
      <c r="K1208" t="s">
        <v>6837</v>
      </c>
      <c r="L1208" t="s">
        <v>6838</v>
      </c>
    </row>
    <row r="1209" spans="1:12" ht="15" customHeight="1" x14ac:dyDescent="0.25">
      <c r="A1209" s="111" t="str">
        <f t="shared" si="18"/>
        <v>39611265</v>
      </c>
      <c r="B1209" s="117">
        <v>3961126</v>
      </c>
      <c r="C1209" s="117">
        <v>5</v>
      </c>
      <c r="D1209" s="118" t="s">
        <v>4455</v>
      </c>
      <c r="E1209" s="119" t="s">
        <v>4456</v>
      </c>
      <c r="F1209" s="116" t="s">
        <v>6852</v>
      </c>
      <c r="G1209" s="117">
        <v>5697</v>
      </c>
      <c r="H1209" s="118" t="s">
        <v>6735</v>
      </c>
      <c r="I1209" s="117">
        <v>4</v>
      </c>
      <c r="J1209" s="116" t="s">
        <v>6881</v>
      </c>
      <c r="K1209" t="s">
        <v>6841</v>
      </c>
      <c r="L1209" t="s">
        <v>6842</v>
      </c>
    </row>
    <row r="1210" spans="1:12" ht="15" customHeight="1" x14ac:dyDescent="0.25">
      <c r="A1210" s="111" t="str">
        <f t="shared" si="18"/>
        <v>49431811</v>
      </c>
      <c r="B1210" s="117">
        <v>4943181</v>
      </c>
      <c r="C1210" s="117">
        <v>1</v>
      </c>
      <c r="D1210" s="118" t="s">
        <v>4593</v>
      </c>
      <c r="E1210" s="119">
        <v>8309591</v>
      </c>
      <c r="F1210" s="116" t="s">
        <v>6852</v>
      </c>
      <c r="G1210" s="117">
        <v>5699</v>
      </c>
      <c r="H1210" s="118" t="s">
        <v>6742</v>
      </c>
      <c r="I1210" s="117">
        <v>4</v>
      </c>
      <c r="J1210" s="116" t="s">
        <v>6881</v>
      </c>
      <c r="K1210" t="s">
        <v>6841</v>
      </c>
      <c r="L1210" t="s">
        <v>6842</v>
      </c>
    </row>
    <row r="1211" spans="1:12" ht="15" customHeight="1" x14ac:dyDescent="0.25">
      <c r="A1211" s="111" t="str">
        <f t="shared" si="18"/>
        <v>81081342</v>
      </c>
      <c r="B1211" s="117">
        <v>8108134</v>
      </c>
      <c r="C1211" s="117">
        <v>2</v>
      </c>
      <c r="D1211" s="118" t="s">
        <v>4682</v>
      </c>
      <c r="E1211" s="119">
        <v>9651215</v>
      </c>
      <c r="F1211" s="116" t="s">
        <v>6849</v>
      </c>
      <c r="G1211" s="117">
        <v>5655</v>
      </c>
      <c r="H1211" s="118" t="s">
        <v>6467</v>
      </c>
      <c r="I1211" s="117">
        <v>4</v>
      </c>
      <c r="J1211" s="116" t="s">
        <v>6881</v>
      </c>
      <c r="K1211" t="s">
        <v>6837</v>
      </c>
      <c r="L1211" t="s">
        <v>6838</v>
      </c>
    </row>
    <row r="1212" spans="1:12" ht="15" customHeight="1" x14ac:dyDescent="0.25">
      <c r="A1212" s="111" t="str">
        <f t="shared" si="18"/>
        <v>55317061</v>
      </c>
      <c r="B1212" s="117">
        <v>5531706</v>
      </c>
      <c r="C1212" s="117">
        <v>1</v>
      </c>
      <c r="D1212" s="118" t="s">
        <v>4770</v>
      </c>
      <c r="E1212" s="119">
        <v>13027650</v>
      </c>
      <c r="F1212" s="116" t="s">
        <v>6852</v>
      </c>
      <c r="G1212" s="117">
        <v>5669</v>
      </c>
      <c r="H1212" s="118" t="s">
        <v>6749</v>
      </c>
      <c r="I1212" s="117">
        <v>4</v>
      </c>
      <c r="J1212" s="116" t="s">
        <v>6881</v>
      </c>
      <c r="K1212" t="s">
        <v>6841</v>
      </c>
      <c r="L1212" t="s">
        <v>6842</v>
      </c>
    </row>
    <row r="1213" spans="1:12" ht="15" customHeight="1" x14ac:dyDescent="0.25">
      <c r="A1213" s="111" t="str">
        <f t="shared" si="18"/>
        <v>58203881</v>
      </c>
      <c r="B1213" s="117">
        <v>5820388</v>
      </c>
      <c r="C1213" s="117">
        <v>1</v>
      </c>
      <c r="D1213" s="118" t="s">
        <v>4773</v>
      </c>
      <c r="E1213" s="119">
        <v>13025009</v>
      </c>
      <c r="F1213" s="116" t="s">
        <v>6849</v>
      </c>
      <c r="G1213" s="117">
        <v>5655</v>
      </c>
      <c r="H1213" s="118" t="s">
        <v>6467</v>
      </c>
      <c r="I1213" s="117">
        <v>4</v>
      </c>
      <c r="J1213" s="116" t="s">
        <v>6881</v>
      </c>
      <c r="K1213" t="s">
        <v>6839</v>
      </c>
      <c r="L1213" t="s">
        <v>6840</v>
      </c>
    </row>
    <row r="1214" spans="1:12" ht="15" customHeight="1" x14ac:dyDescent="0.25">
      <c r="A1214" s="111" t="str">
        <f t="shared" si="18"/>
        <v>25434851</v>
      </c>
      <c r="B1214" s="120">
        <v>2543485</v>
      </c>
      <c r="C1214" s="120">
        <v>1</v>
      </c>
      <c r="D1214" s="120" t="s">
        <v>4829</v>
      </c>
      <c r="E1214" s="121">
        <v>5664595</v>
      </c>
      <c r="F1214" s="116" t="s">
        <v>6856</v>
      </c>
      <c r="G1214" s="120">
        <v>5663</v>
      </c>
      <c r="H1214" s="120" t="s">
        <v>6751</v>
      </c>
      <c r="I1214" s="120">
        <v>4</v>
      </c>
      <c r="J1214" s="116" t="s">
        <v>6881</v>
      </c>
      <c r="K1214" t="s">
        <v>6839</v>
      </c>
      <c r="L1214" t="s">
        <v>6840</v>
      </c>
    </row>
    <row r="1215" spans="1:12" ht="15" customHeight="1" x14ac:dyDescent="0.25">
      <c r="A1215" s="111" t="str">
        <f t="shared" si="18"/>
        <v>54210564</v>
      </c>
      <c r="B1215" s="117">
        <v>5421056</v>
      </c>
      <c r="C1215" s="117">
        <v>4</v>
      </c>
      <c r="D1215" s="118" t="s">
        <v>5144</v>
      </c>
      <c r="E1215" s="119" t="s">
        <v>5145</v>
      </c>
      <c r="F1215" s="116" t="s">
        <v>6852</v>
      </c>
      <c r="G1215" s="117">
        <v>5655</v>
      </c>
      <c r="H1215" s="118" t="s">
        <v>6467</v>
      </c>
      <c r="I1215" s="117">
        <v>4</v>
      </c>
      <c r="J1215" s="116" t="s">
        <v>6881</v>
      </c>
      <c r="K1215" t="s">
        <v>6841</v>
      </c>
      <c r="L1215" t="s">
        <v>6842</v>
      </c>
    </row>
    <row r="1216" spans="1:12" ht="15" customHeight="1" x14ac:dyDescent="0.25">
      <c r="A1216" s="111" t="str">
        <f t="shared" si="18"/>
        <v>94000471</v>
      </c>
      <c r="B1216" s="117">
        <v>9400047</v>
      </c>
      <c r="C1216" s="117">
        <v>1</v>
      </c>
      <c r="D1216" s="118" t="s">
        <v>5721</v>
      </c>
      <c r="E1216" s="119">
        <v>19400304</v>
      </c>
      <c r="F1216" s="116" t="s">
        <v>6853</v>
      </c>
      <c r="G1216" s="117">
        <v>5655</v>
      </c>
      <c r="H1216" s="118" t="s">
        <v>6467</v>
      </c>
      <c r="I1216" s="117">
        <v>4</v>
      </c>
      <c r="J1216" s="116" t="s">
        <v>6881</v>
      </c>
      <c r="K1216" t="s">
        <v>6835</v>
      </c>
      <c r="L1216" t="s">
        <v>6836</v>
      </c>
    </row>
    <row r="1217" spans="1:12" ht="15" customHeight="1" x14ac:dyDescent="0.25">
      <c r="A1217" s="111" t="str">
        <f t="shared" si="18"/>
        <v>135109882</v>
      </c>
      <c r="B1217" s="117">
        <v>13510988</v>
      </c>
      <c r="C1217" s="117">
        <v>2</v>
      </c>
      <c r="D1217" s="118" t="s">
        <v>5856</v>
      </c>
      <c r="E1217" s="119">
        <v>20429228</v>
      </c>
      <c r="F1217" s="116" t="s">
        <v>6849</v>
      </c>
      <c r="G1217" s="117">
        <v>5655</v>
      </c>
      <c r="H1217" s="118" t="s">
        <v>6467</v>
      </c>
      <c r="I1217" s="117">
        <v>4</v>
      </c>
      <c r="J1217" s="116" t="s">
        <v>6881</v>
      </c>
      <c r="K1217" t="s">
        <v>6837</v>
      </c>
      <c r="L1217" t="s">
        <v>6838</v>
      </c>
    </row>
    <row r="1218" spans="1:12" ht="15" customHeight="1" x14ac:dyDescent="0.25">
      <c r="A1218" s="111" t="str">
        <f t="shared" ref="A1218:A1281" si="19">CONCATENATE(B1218,C1218)</f>
        <v>55013621</v>
      </c>
      <c r="B1218" s="117">
        <v>5501362</v>
      </c>
      <c r="C1218" s="117">
        <v>1</v>
      </c>
      <c r="D1218" s="118" t="s">
        <v>6101</v>
      </c>
      <c r="E1218" s="119">
        <v>7802139</v>
      </c>
      <c r="F1218" s="116" t="s">
        <v>6849</v>
      </c>
      <c r="G1218" s="117">
        <v>50002</v>
      </c>
      <c r="H1218" s="118" t="s">
        <v>6822</v>
      </c>
      <c r="I1218" s="117">
        <v>4</v>
      </c>
      <c r="J1218" s="116" t="s">
        <v>6881</v>
      </c>
      <c r="K1218" t="s">
        <v>6837</v>
      </c>
      <c r="L1218" t="s">
        <v>6838</v>
      </c>
    </row>
    <row r="1219" spans="1:12" ht="15" customHeight="1" x14ac:dyDescent="0.25">
      <c r="A1219" s="111" t="str">
        <f t="shared" si="19"/>
        <v>73020221</v>
      </c>
      <c r="B1219" s="117">
        <v>7302022</v>
      </c>
      <c r="C1219" s="117">
        <v>1</v>
      </c>
      <c r="D1219" s="118" t="s">
        <v>2295</v>
      </c>
      <c r="E1219" s="119" t="s">
        <v>2296</v>
      </c>
      <c r="F1219" s="116" t="s">
        <v>6849</v>
      </c>
      <c r="G1219" s="117">
        <v>72399</v>
      </c>
      <c r="H1219" s="118" t="s">
        <v>6525</v>
      </c>
      <c r="I1219" s="117">
        <v>22</v>
      </c>
      <c r="J1219" s="116" t="s">
        <v>6891</v>
      </c>
      <c r="K1219" t="s">
        <v>6839</v>
      </c>
      <c r="L1219" t="s">
        <v>6840</v>
      </c>
    </row>
    <row r="1220" spans="1:12" ht="15" customHeight="1" x14ac:dyDescent="0.25">
      <c r="A1220" s="111" t="str">
        <f t="shared" si="19"/>
        <v>36485032</v>
      </c>
      <c r="B1220" s="117">
        <v>3648503</v>
      </c>
      <c r="C1220" s="117">
        <v>2</v>
      </c>
      <c r="D1220" s="118" t="s">
        <v>2664</v>
      </c>
      <c r="E1220" s="119">
        <v>12681108</v>
      </c>
      <c r="F1220" s="116" t="s">
        <v>6849</v>
      </c>
      <c r="G1220" s="117">
        <v>5440</v>
      </c>
      <c r="H1220" s="118" t="s">
        <v>6587</v>
      </c>
      <c r="I1220" s="117">
        <v>22</v>
      </c>
      <c r="J1220" s="116" t="s">
        <v>6891</v>
      </c>
      <c r="K1220" t="s">
        <v>6839</v>
      </c>
      <c r="L1220" t="s">
        <v>6840</v>
      </c>
    </row>
    <row r="1221" spans="1:12" ht="15" customHeight="1" x14ac:dyDescent="0.25">
      <c r="A1221" s="111" t="str">
        <f t="shared" si="19"/>
        <v>56605181</v>
      </c>
      <c r="B1221" s="120">
        <v>5660518</v>
      </c>
      <c r="C1221" s="120">
        <v>1</v>
      </c>
      <c r="D1221" s="120" t="s">
        <v>3048</v>
      </c>
      <c r="E1221" s="121">
        <v>19261804</v>
      </c>
      <c r="F1221" s="116" t="s">
        <v>6856</v>
      </c>
      <c r="G1221" s="120">
        <v>5465</v>
      </c>
      <c r="H1221" s="120" t="s">
        <v>6635</v>
      </c>
      <c r="I1221" s="120">
        <v>22</v>
      </c>
      <c r="J1221" s="116" t="s">
        <v>6891</v>
      </c>
      <c r="K1221" t="s">
        <v>6837</v>
      </c>
      <c r="L1221" t="s">
        <v>6838</v>
      </c>
    </row>
    <row r="1222" spans="1:12" ht="15" customHeight="1" x14ac:dyDescent="0.25">
      <c r="A1222" s="111" t="str">
        <f t="shared" si="19"/>
        <v>93107101</v>
      </c>
      <c r="B1222" s="117">
        <v>9310710</v>
      </c>
      <c r="C1222" s="117">
        <v>1</v>
      </c>
      <c r="D1222" s="118" t="s">
        <v>3322</v>
      </c>
      <c r="E1222" s="119">
        <v>14567254</v>
      </c>
      <c r="F1222" s="116" t="s">
        <v>6857</v>
      </c>
      <c r="G1222" s="117">
        <v>5469</v>
      </c>
      <c r="H1222" s="118" t="s">
        <v>6649</v>
      </c>
      <c r="I1222" s="117">
        <v>22</v>
      </c>
      <c r="J1222" s="116" t="s">
        <v>6891</v>
      </c>
      <c r="K1222" t="s">
        <v>6837</v>
      </c>
      <c r="L1222" t="s">
        <v>6838</v>
      </c>
    </row>
    <row r="1223" spans="1:12" ht="15" customHeight="1" x14ac:dyDescent="0.25">
      <c r="A1223" s="111" t="str">
        <f t="shared" si="19"/>
        <v>72560481</v>
      </c>
      <c r="B1223" s="117">
        <v>7256048</v>
      </c>
      <c r="C1223" s="117">
        <v>1</v>
      </c>
      <c r="D1223" s="118" t="s">
        <v>4209</v>
      </c>
      <c r="E1223" s="119" t="s">
        <v>4210</v>
      </c>
      <c r="F1223" s="116" t="s">
        <v>6849</v>
      </c>
      <c r="G1223" s="117">
        <v>7093</v>
      </c>
      <c r="H1223" s="118" t="s">
        <v>6720</v>
      </c>
      <c r="I1223" s="117">
        <v>22</v>
      </c>
      <c r="J1223" s="116" t="s">
        <v>6891</v>
      </c>
      <c r="K1223" t="s">
        <v>6837</v>
      </c>
      <c r="L1223" t="s">
        <v>6838</v>
      </c>
    </row>
    <row r="1224" spans="1:12" ht="15" customHeight="1" x14ac:dyDescent="0.25">
      <c r="A1224" s="111" t="str">
        <f t="shared" si="19"/>
        <v>96123122</v>
      </c>
      <c r="B1224" s="117">
        <v>9612312</v>
      </c>
      <c r="C1224" s="117">
        <v>2</v>
      </c>
      <c r="D1224" s="118" t="s">
        <v>4790</v>
      </c>
      <c r="E1224" s="119">
        <v>6757397</v>
      </c>
      <c r="F1224" s="116" t="s">
        <v>6853</v>
      </c>
      <c r="G1224" s="117">
        <v>72399</v>
      </c>
      <c r="H1224" s="118" t="s">
        <v>6525</v>
      </c>
      <c r="I1224" s="117">
        <v>22</v>
      </c>
      <c r="J1224" s="116" t="s">
        <v>6891</v>
      </c>
      <c r="K1224" t="s">
        <v>6835</v>
      </c>
      <c r="L1224" t="s">
        <v>6836</v>
      </c>
    </row>
    <row r="1225" spans="1:12" ht="15" customHeight="1" x14ac:dyDescent="0.25">
      <c r="A1225" s="111" t="str">
        <f t="shared" si="19"/>
        <v>69521241</v>
      </c>
      <c r="B1225" s="120">
        <v>6952124</v>
      </c>
      <c r="C1225" s="120">
        <v>1</v>
      </c>
      <c r="D1225" s="120" t="s">
        <v>5630</v>
      </c>
      <c r="E1225" s="121">
        <v>17389736</v>
      </c>
      <c r="F1225" s="116" t="s">
        <v>6854</v>
      </c>
      <c r="G1225" s="120">
        <v>7093</v>
      </c>
      <c r="H1225" s="120" t="s">
        <v>6720</v>
      </c>
      <c r="I1225" s="120">
        <v>22</v>
      </c>
      <c r="J1225" s="116" t="s">
        <v>6891</v>
      </c>
      <c r="K1225" t="s">
        <v>6838</v>
      </c>
      <c r="L1225" t="s">
        <v>6839</v>
      </c>
    </row>
    <row r="1226" spans="1:12" ht="15" customHeight="1" x14ac:dyDescent="0.25">
      <c r="A1226" s="111" t="str">
        <f t="shared" si="19"/>
        <v>146653111</v>
      </c>
      <c r="B1226" s="117">
        <v>14665311</v>
      </c>
      <c r="C1226" s="117">
        <v>1</v>
      </c>
      <c r="D1226" s="118" t="s">
        <v>5960</v>
      </c>
      <c r="E1226" s="119" t="s">
        <v>5961</v>
      </c>
      <c r="F1226" s="116" t="s">
        <v>6852</v>
      </c>
      <c r="G1226" s="117">
        <v>72399</v>
      </c>
      <c r="H1226" s="118" t="s">
        <v>6525</v>
      </c>
      <c r="I1226" s="117">
        <v>22</v>
      </c>
      <c r="J1226" s="116" t="s">
        <v>6891</v>
      </c>
      <c r="K1226" t="s">
        <v>6841</v>
      </c>
      <c r="L1226" t="s">
        <v>6842</v>
      </c>
    </row>
    <row r="1227" spans="1:12" ht="15" customHeight="1" x14ac:dyDescent="0.25">
      <c r="A1227" s="111" t="str">
        <f t="shared" si="19"/>
        <v>94538421</v>
      </c>
      <c r="B1227" s="117">
        <v>9453842</v>
      </c>
      <c r="C1227" s="117">
        <v>1</v>
      </c>
      <c r="D1227" s="118" t="s">
        <v>6071</v>
      </c>
      <c r="E1227" s="119">
        <v>18699011</v>
      </c>
      <c r="F1227" s="116" t="s">
        <v>6853</v>
      </c>
      <c r="G1227" s="117">
        <v>72399</v>
      </c>
      <c r="H1227" s="118" t="s">
        <v>6525</v>
      </c>
      <c r="I1227" s="117">
        <v>22</v>
      </c>
      <c r="J1227" s="116" t="s">
        <v>6891</v>
      </c>
      <c r="K1227" t="s">
        <v>6835</v>
      </c>
      <c r="L1227" t="s">
        <v>6836</v>
      </c>
    </row>
    <row r="1228" spans="1:12" ht="15" customHeight="1" x14ac:dyDescent="0.25">
      <c r="A1228" s="111" t="str">
        <f t="shared" si="19"/>
        <v>42436022</v>
      </c>
      <c r="B1228" s="120">
        <v>4243602</v>
      </c>
      <c r="C1228" s="120">
        <v>2</v>
      </c>
      <c r="D1228" s="120" t="s">
        <v>2823</v>
      </c>
      <c r="E1228" s="121">
        <v>11732329</v>
      </c>
      <c r="F1228" s="116" t="s">
        <v>6854</v>
      </c>
      <c r="G1228" s="120">
        <v>5087</v>
      </c>
      <c r="H1228" s="120" t="s">
        <v>6616</v>
      </c>
      <c r="I1228" s="120">
        <v>37</v>
      </c>
      <c r="J1228" s="116" t="s">
        <v>6879</v>
      </c>
      <c r="K1228" t="s">
        <v>6840</v>
      </c>
      <c r="L1228" t="s">
        <v>6843</v>
      </c>
    </row>
    <row r="1229" spans="1:12" ht="15" customHeight="1" x14ac:dyDescent="0.25">
      <c r="A1229" s="111" t="str">
        <f t="shared" si="19"/>
        <v>72297191</v>
      </c>
      <c r="B1229" s="117">
        <v>7229719</v>
      </c>
      <c r="C1229" s="117">
        <v>1</v>
      </c>
      <c r="D1229" s="118" t="s">
        <v>2890</v>
      </c>
      <c r="E1229" s="119" t="s">
        <v>2891</v>
      </c>
      <c r="F1229" s="116" t="s">
        <v>6860</v>
      </c>
      <c r="G1229" s="117">
        <v>3344</v>
      </c>
      <c r="H1229" s="118" t="s">
        <v>6624</v>
      </c>
      <c r="I1229" s="117">
        <v>37</v>
      </c>
      <c r="J1229" s="116" t="s">
        <v>6879</v>
      </c>
      <c r="K1229" t="s">
        <v>6837</v>
      </c>
      <c r="L1229" t="s">
        <v>6838</v>
      </c>
    </row>
    <row r="1230" spans="1:12" ht="15" customHeight="1" x14ac:dyDescent="0.25">
      <c r="A1230" s="111" t="str">
        <f t="shared" si="19"/>
        <v>27948712</v>
      </c>
      <c r="B1230" s="117">
        <v>2794871</v>
      </c>
      <c r="C1230" s="117">
        <v>2</v>
      </c>
      <c r="D1230" s="118" t="s">
        <v>3122</v>
      </c>
      <c r="E1230" s="119" t="s">
        <v>3123</v>
      </c>
      <c r="F1230" s="116" t="s">
        <v>6860</v>
      </c>
      <c r="G1230" s="117">
        <v>5074</v>
      </c>
      <c r="H1230" s="118" t="s">
        <v>6636</v>
      </c>
      <c r="I1230" s="117">
        <v>37</v>
      </c>
      <c r="J1230" s="116" t="s">
        <v>6879</v>
      </c>
      <c r="K1230" t="s">
        <v>6837</v>
      </c>
      <c r="L1230" t="s">
        <v>6838</v>
      </c>
    </row>
    <row r="1231" spans="1:12" ht="15" customHeight="1" x14ac:dyDescent="0.25">
      <c r="A1231" s="111" t="str">
        <f t="shared" si="19"/>
        <v>14621921</v>
      </c>
      <c r="B1231" s="117">
        <v>1462192</v>
      </c>
      <c r="C1231" s="117">
        <v>1</v>
      </c>
      <c r="D1231" s="118" t="s">
        <v>3134</v>
      </c>
      <c r="E1231" s="119">
        <v>4176459</v>
      </c>
      <c r="F1231" s="116" t="s">
        <v>6849</v>
      </c>
      <c r="G1231" s="117">
        <v>5074</v>
      </c>
      <c r="H1231" s="118" t="s">
        <v>6636</v>
      </c>
      <c r="I1231" s="117">
        <v>37</v>
      </c>
      <c r="J1231" s="116" t="s">
        <v>6879</v>
      </c>
      <c r="K1231" t="s">
        <v>6839</v>
      </c>
      <c r="L1231" t="s">
        <v>6840</v>
      </c>
    </row>
    <row r="1232" spans="1:12" ht="15" customHeight="1" x14ac:dyDescent="0.25">
      <c r="A1232" s="111" t="str">
        <f t="shared" si="19"/>
        <v>45627561</v>
      </c>
      <c r="B1232" s="120">
        <v>4562756</v>
      </c>
      <c r="C1232" s="120">
        <v>1</v>
      </c>
      <c r="D1232" s="120" t="s">
        <v>3802</v>
      </c>
      <c r="E1232" s="121">
        <v>9996031</v>
      </c>
      <c r="F1232" s="116" t="s">
        <v>6856</v>
      </c>
      <c r="G1232" s="120">
        <v>5089</v>
      </c>
      <c r="H1232" s="120" t="s">
        <v>6687</v>
      </c>
      <c r="I1232" s="120">
        <v>37</v>
      </c>
      <c r="J1232" s="116" t="s">
        <v>6879</v>
      </c>
      <c r="K1232" t="s">
        <v>6838</v>
      </c>
      <c r="L1232" t="s">
        <v>6839</v>
      </c>
    </row>
    <row r="1233" spans="1:12" ht="15" customHeight="1" x14ac:dyDescent="0.25">
      <c r="A1233" s="111" t="str">
        <f t="shared" si="19"/>
        <v>115873861</v>
      </c>
      <c r="B1233" s="117">
        <v>11587386</v>
      </c>
      <c r="C1233" s="117">
        <v>1</v>
      </c>
      <c r="D1233" s="118" t="s">
        <v>3908</v>
      </c>
      <c r="E1233" s="119" t="s">
        <v>3909</v>
      </c>
      <c r="F1233" s="116" t="s">
        <v>6849</v>
      </c>
      <c r="G1233" s="117">
        <v>5074</v>
      </c>
      <c r="H1233" s="118" t="s">
        <v>6636</v>
      </c>
      <c r="I1233" s="117">
        <v>37</v>
      </c>
      <c r="J1233" s="116" t="s">
        <v>6879</v>
      </c>
      <c r="K1233" t="s">
        <v>6837</v>
      </c>
      <c r="L1233" t="s">
        <v>6838</v>
      </c>
    </row>
    <row r="1234" spans="1:12" ht="15" customHeight="1" x14ac:dyDescent="0.25">
      <c r="A1234" s="111" t="str">
        <f t="shared" si="19"/>
        <v>45836931</v>
      </c>
      <c r="B1234" s="120">
        <v>4583693</v>
      </c>
      <c r="C1234" s="120">
        <v>1</v>
      </c>
      <c r="D1234" s="120" t="s">
        <v>4069</v>
      </c>
      <c r="E1234" s="121" t="s">
        <v>4070</v>
      </c>
      <c r="F1234" s="116" t="s">
        <v>6856</v>
      </c>
      <c r="G1234" s="120">
        <v>5088</v>
      </c>
      <c r="H1234" s="120" t="s">
        <v>6707</v>
      </c>
      <c r="I1234" s="120">
        <v>37</v>
      </c>
      <c r="J1234" s="116" t="s">
        <v>6879</v>
      </c>
      <c r="K1234" t="s">
        <v>6838</v>
      </c>
      <c r="L1234" t="s">
        <v>6839</v>
      </c>
    </row>
    <row r="1235" spans="1:12" ht="15" customHeight="1" x14ac:dyDescent="0.25">
      <c r="A1235" s="111" t="str">
        <f t="shared" si="19"/>
        <v>93186771</v>
      </c>
      <c r="B1235" s="117">
        <v>9318677</v>
      </c>
      <c r="C1235" s="117">
        <v>1</v>
      </c>
      <c r="D1235" s="118" t="s">
        <v>4295</v>
      </c>
      <c r="E1235" s="119">
        <v>13151457</v>
      </c>
      <c r="F1235" s="116" t="s">
        <v>6853</v>
      </c>
      <c r="G1235" s="117">
        <v>49974</v>
      </c>
      <c r="H1235" s="118" t="s">
        <v>6723</v>
      </c>
      <c r="I1235" s="117">
        <v>37</v>
      </c>
      <c r="J1235" s="116" t="s">
        <v>6879</v>
      </c>
      <c r="K1235" t="s">
        <v>6835</v>
      </c>
      <c r="L1235" t="s">
        <v>6836</v>
      </c>
    </row>
    <row r="1236" spans="1:12" ht="15" customHeight="1" x14ac:dyDescent="0.25">
      <c r="A1236" s="111" t="str">
        <f t="shared" si="19"/>
        <v>68998821</v>
      </c>
      <c r="B1236" s="117">
        <v>6899882</v>
      </c>
      <c r="C1236" s="117">
        <v>1</v>
      </c>
      <c r="D1236" s="118" t="s">
        <v>4376</v>
      </c>
      <c r="E1236" s="119">
        <v>14322124</v>
      </c>
      <c r="F1236" s="116" t="s">
        <v>6852</v>
      </c>
      <c r="G1236" s="117">
        <v>5089</v>
      </c>
      <c r="H1236" s="118" t="s">
        <v>6687</v>
      </c>
      <c r="I1236" s="117">
        <v>37</v>
      </c>
      <c r="J1236" s="116" t="s">
        <v>6879</v>
      </c>
      <c r="K1236" t="s">
        <v>6841</v>
      </c>
      <c r="L1236" t="s">
        <v>6842</v>
      </c>
    </row>
    <row r="1237" spans="1:12" ht="15" customHeight="1" x14ac:dyDescent="0.25">
      <c r="A1237" s="111" t="str">
        <f t="shared" si="19"/>
        <v>29367191</v>
      </c>
      <c r="B1237" s="117">
        <v>2936719</v>
      </c>
      <c r="C1237" s="117">
        <v>1</v>
      </c>
      <c r="D1237" s="118" t="s">
        <v>4602</v>
      </c>
      <c r="E1237" s="119">
        <v>7422772</v>
      </c>
      <c r="F1237" s="116" t="s">
        <v>6852</v>
      </c>
      <c r="G1237" s="117">
        <v>5074</v>
      </c>
      <c r="H1237" s="118" t="s">
        <v>6636</v>
      </c>
      <c r="I1237" s="117">
        <v>37</v>
      </c>
      <c r="J1237" s="116" t="s">
        <v>6879</v>
      </c>
      <c r="K1237" t="s">
        <v>6841</v>
      </c>
      <c r="L1237" t="s">
        <v>6842</v>
      </c>
    </row>
    <row r="1238" spans="1:12" ht="15" customHeight="1" x14ac:dyDescent="0.25">
      <c r="A1238" s="111" t="str">
        <f t="shared" si="19"/>
        <v>54908681</v>
      </c>
      <c r="B1238" s="117">
        <v>5490868</v>
      </c>
      <c r="C1238" s="117">
        <v>1</v>
      </c>
      <c r="D1238" s="118" t="s">
        <v>4650</v>
      </c>
      <c r="E1238" s="119">
        <v>13152985</v>
      </c>
      <c r="F1238" s="116" t="s">
        <v>6849</v>
      </c>
      <c r="G1238" s="117">
        <v>5089</v>
      </c>
      <c r="H1238" s="118" t="s">
        <v>6687</v>
      </c>
      <c r="I1238" s="117">
        <v>37</v>
      </c>
      <c r="J1238" s="116" t="s">
        <v>6879</v>
      </c>
      <c r="K1238" t="s">
        <v>6839</v>
      </c>
      <c r="L1238" t="s">
        <v>6840</v>
      </c>
    </row>
    <row r="1239" spans="1:12" ht="15" customHeight="1" x14ac:dyDescent="0.25">
      <c r="A1239" s="111" t="str">
        <f t="shared" si="19"/>
        <v>35442291</v>
      </c>
      <c r="B1239" s="120">
        <v>3544229</v>
      </c>
      <c r="C1239" s="120">
        <v>1</v>
      </c>
      <c r="D1239" s="120" t="s">
        <v>4844</v>
      </c>
      <c r="E1239" s="121">
        <v>11443720</v>
      </c>
      <c r="F1239" s="116" t="s">
        <v>6856</v>
      </c>
      <c r="G1239" s="120">
        <v>5089</v>
      </c>
      <c r="H1239" s="120" t="s">
        <v>6687</v>
      </c>
      <c r="I1239" s="120">
        <v>37</v>
      </c>
      <c r="J1239" s="116" t="s">
        <v>6879</v>
      </c>
      <c r="K1239" t="s">
        <v>6837</v>
      </c>
      <c r="L1239" t="s">
        <v>6838</v>
      </c>
    </row>
    <row r="1240" spans="1:12" ht="15" customHeight="1" x14ac:dyDescent="0.25">
      <c r="A1240" s="111" t="str">
        <f t="shared" si="19"/>
        <v>69016571</v>
      </c>
      <c r="B1240" s="117">
        <v>6901657</v>
      </c>
      <c r="C1240" s="117">
        <v>1</v>
      </c>
      <c r="D1240" s="118" t="s">
        <v>4924</v>
      </c>
      <c r="E1240" s="119" t="s">
        <v>4925</v>
      </c>
      <c r="F1240" s="116" t="s">
        <v>6849</v>
      </c>
      <c r="G1240" s="117">
        <v>5074</v>
      </c>
      <c r="H1240" s="118" t="s">
        <v>6636</v>
      </c>
      <c r="I1240" s="117">
        <v>37</v>
      </c>
      <c r="J1240" s="116" t="s">
        <v>6879</v>
      </c>
      <c r="K1240" t="s">
        <v>6839</v>
      </c>
      <c r="L1240" t="s">
        <v>6840</v>
      </c>
    </row>
    <row r="1241" spans="1:12" ht="15" customHeight="1" x14ac:dyDescent="0.25">
      <c r="A1241" s="111" t="str">
        <f t="shared" si="19"/>
        <v>25442581</v>
      </c>
      <c r="B1241" s="117">
        <v>2544258</v>
      </c>
      <c r="C1241" s="117">
        <v>1</v>
      </c>
      <c r="D1241" s="118" t="s">
        <v>5149</v>
      </c>
      <c r="E1241" s="119" t="s">
        <v>5150</v>
      </c>
      <c r="F1241" s="116" t="s">
        <v>6858</v>
      </c>
      <c r="G1241" s="117">
        <v>5074</v>
      </c>
      <c r="H1241" s="118" t="s">
        <v>6636</v>
      </c>
      <c r="I1241" s="117">
        <v>37</v>
      </c>
      <c r="J1241" s="116" t="s">
        <v>6879</v>
      </c>
      <c r="K1241" t="s">
        <v>6843</v>
      </c>
      <c r="L1241" t="s">
        <v>6846</v>
      </c>
    </row>
    <row r="1242" spans="1:12" ht="15" customHeight="1" x14ac:dyDescent="0.25">
      <c r="A1242" s="111" t="str">
        <f t="shared" si="19"/>
        <v>54839201</v>
      </c>
      <c r="B1242" s="117">
        <v>5483920</v>
      </c>
      <c r="C1242" s="117">
        <v>1</v>
      </c>
      <c r="D1242" s="118" t="s">
        <v>5262</v>
      </c>
      <c r="E1242" s="119">
        <v>10977621</v>
      </c>
      <c r="F1242" s="116" t="s">
        <v>6849</v>
      </c>
      <c r="G1242" s="117">
        <v>5074</v>
      </c>
      <c r="H1242" s="118" t="s">
        <v>6636</v>
      </c>
      <c r="I1242" s="117">
        <v>37</v>
      </c>
      <c r="J1242" s="116" t="s">
        <v>6879</v>
      </c>
      <c r="K1242" t="s">
        <v>6839</v>
      </c>
      <c r="L1242" t="s">
        <v>6840</v>
      </c>
    </row>
    <row r="1243" spans="1:12" ht="15" customHeight="1" x14ac:dyDescent="0.25">
      <c r="A1243" s="111" t="str">
        <f t="shared" si="19"/>
        <v>48863922</v>
      </c>
      <c r="B1243" s="117">
        <v>4886392</v>
      </c>
      <c r="C1243" s="117">
        <v>2</v>
      </c>
      <c r="D1243" s="118" t="s">
        <v>5730</v>
      </c>
      <c r="E1243" s="119">
        <v>11267055</v>
      </c>
      <c r="F1243" s="116" t="s">
        <v>6849</v>
      </c>
      <c r="G1243" s="117">
        <v>5074</v>
      </c>
      <c r="H1243" s="118" t="s">
        <v>6636</v>
      </c>
      <c r="I1243" s="117">
        <v>37</v>
      </c>
      <c r="J1243" s="116" t="s">
        <v>6879</v>
      </c>
      <c r="K1243" t="s">
        <v>6839</v>
      </c>
      <c r="L1243" t="s">
        <v>6840</v>
      </c>
    </row>
    <row r="1244" spans="1:12" ht="15" customHeight="1" x14ac:dyDescent="0.25">
      <c r="A1244" s="111" t="str">
        <f t="shared" si="19"/>
        <v>55126451</v>
      </c>
      <c r="B1244" s="120">
        <v>5512645</v>
      </c>
      <c r="C1244" s="120">
        <v>1</v>
      </c>
      <c r="D1244" s="120" t="s">
        <v>5749</v>
      </c>
      <c r="E1244" s="121">
        <v>12865032</v>
      </c>
      <c r="F1244" s="116" t="s">
        <v>6856</v>
      </c>
      <c r="G1244" s="120">
        <v>5091</v>
      </c>
      <c r="H1244" s="120" t="s">
        <v>6802</v>
      </c>
      <c r="I1244" s="120">
        <v>37</v>
      </c>
      <c r="J1244" s="116" t="s">
        <v>6879</v>
      </c>
      <c r="K1244" t="s">
        <v>6837</v>
      </c>
      <c r="L1244" t="s">
        <v>6838</v>
      </c>
    </row>
    <row r="1245" spans="1:12" ht="15" customHeight="1" x14ac:dyDescent="0.25">
      <c r="A1245" s="111" t="str">
        <f t="shared" si="19"/>
        <v>103694421</v>
      </c>
      <c r="B1245" s="117">
        <v>10369442</v>
      </c>
      <c r="C1245" s="117">
        <v>1</v>
      </c>
      <c r="D1245" s="118" t="s">
        <v>6116</v>
      </c>
      <c r="E1245" s="119">
        <v>21508806</v>
      </c>
      <c r="F1245" s="116" t="s">
        <v>6849</v>
      </c>
      <c r="G1245" s="117">
        <v>5074</v>
      </c>
      <c r="H1245" s="118" t="s">
        <v>6636</v>
      </c>
      <c r="I1245" s="117">
        <v>37</v>
      </c>
      <c r="J1245" s="116" t="s">
        <v>6879</v>
      </c>
      <c r="K1245" t="s">
        <v>6837</v>
      </c>
      <c r="L1245" t="s">
        <v>6838</v>
      </c>
    </row>
    <row r="1246" spans="1:12" ht="15" customHeight="1" x14ac:dyDescent="0.25">
      <c r="A1246" s="111" t="str">
        <f t="shared" si="19"/>
        <v>45863841</v>
      </c>
      <c r="B1246" s="120">
        <v>4586384</v>
      </c>
      <c r="C1246" s="120">
        <v>1</v>
      </c>
      <c r="D1246" s="120" t="s">
        <v>6194</v>
      </c>
      <c r="E1246" s="121" t="s">
        <v>6195</v>
      </c>
      <c r="F1246" s="116" t="s">
        <v>6856</v>
      </c>
      <c r="G1246" s="120">
        <v>5074</v>
      </c>
      <c r="H1246" s="120" t="s">
        <v>6636</v>
      </c>
      <c r="I1246" s="120">
        <v>37</v>
      </c>
      <c r="J1246" s="116" t="s">
        <v>6879</v>
      </c>
      <c r="K1246" t="s">
        <v>6838</v>
      </c>
      <c r="L1246" t="s">
        <v>6839</v>
      </c>
    </row>
    <row r="1247" spans="1:12" ht="15" customHeight="1" x14ac:dyDescent="0.25">
      <c r="A1247" s="111" t="str">
        <f t="shared" si="19"/>
        <v>72855773</v>
      </c>
      <c r="B1247" s="117">
        <v>7285577</v>
      </c>
      <c r="C1247" s="117">
        <v>3</v>
      </c>
      <c r="D1247" s="118" t="s">
        <v>6264</v>
      </c>
      <c r="E1247" s="119">
        <v>52691224</v>
      </c>
      <c r="F1247" s="116" t="s">
        <v>6849</v>
      </c>
      <c r="G1247" s="117">
        <v>3344</v>
      </c>
      <c r="H1247" s="118" t="s">
        <v>6624</v>
      </c>
      <c r="I1247" s="117">
        <v>37</v>
      </c>
      <c r="J1247" s="116" t="s">
        <v>6879</v>
      </c>
      <c r="K1247" t="s">
        <v>6837</v>
      </c>
      <c r="L1247" t="s">
        <v>6838</v>
      </c>
    </row>
    <row r="1248" spans="1:12" ht="15" customHeight="1" x14ac:dyDescent="0.25">
      <c r="A1248" s="111" t="str">
        <f t="shared" si="19"/>
        <v>89490491</v>
      </c>
      <c r="B1248" s="117">
        <v>8949049</v>
      </c>
      <c r="C1248" s="117">
        <v>1</v>
      </c>
      <c r="D1248" s="118" t="s">
        <v>6318</v>
      </c>
      <c r="E1248" s="119">
        <v>6435201</v>
      </c>
      <c r="F1248" s="116" t="s">
        <v>6849</v>
      </c>
      <c r="G1248" s="117">
        <v>3344</v>
      </c>
      <c r="H1248" s="118" t="s">
        <v>6624</v>
      </c>
      <c r="I1248" s="117">
        <v>37</v>
      </c>
      <c r="J1248" s="116" t="s">
        <v>6879</v>
      </c>
      <c r="K1248" t="s">
        <v>6837</v>
      </c>
      <c r="L1248" t="s">
        <v>6838</v>
      </c>
    </row>
    <row r="1249" spans="1:12" ht="15" customHeight="1" x14ac:dyDescent="0.25">
      <c r="A1249" s="111" t="str">
        <f t="shared" si="19"/>
        <v>43323861</v>
      </c>
      <c r="B1249" s="117">
        <v>4332386</v>
      </c>
      <c r="C1249" s="117">
        <v>1</v>
      </c>
      <c r="D1249" s="118" t="s">
        <v>6357</v>
      </c>
      <c r="E1249" s="119">
        <v>14950688</v>
      </c>
      <c r="F1249" s="116" t="s">
        <v>6850</v>
      </c>
      <c r="G1249" s="117">
        <v>5088</v>
      </c>
      <c r="H1249" s="118" t="s">
        <v>6707</v>
      </c>
      <c r="I1249" s="117">
        <v>37</v>
      </c>
      <c r="J1249" s="116" t="s">
        <v>6879</v>
      </c>
      <c r="K1249" t="s">
        <v>6835</v>
      </c>
      <c r="L1249" t="s">
        <v>6836</v>
      </c>
    </row>
    <row r="1250" spans="1:12" ht="15" customHeight="1" x14ac:dyDescent="0.25">
      <c r="A1250" s="111" t="str">
        <f t="shared" si="19"/>
        <v>36905561</v>
      </c>
      <c r="B1250" s="117">
        <v>3690556</v>
      </c>
      <c r="C1250" s="117">
        <v>1</v>
      </c>
      <c r="D1250" s="118" t="s">
        <v>6382</v>
      </c>
      <c r="E1250" s="119">
        <v>13159475</v>
      </c>
      <c r="F1250" s="116" t="s">
        <v>6850</v>
      </c>
      <c r="G1250" s="117">
        <v>5089</v>
      </c>
      <c r="H1250" s="118" t="s">
        <v>6687</v>
      </c>
      <c r="I1250" s="117">
        <v>37</v>
      </c>
      <c r="J1250" s="116" t="s">
        <v>6879</v>
      </c>
      <c r="K1250" t="s">
        <v>6835</v>
      </c>
      <c r="L1250" t="s">
        <v>6836</v>
      </c>
    </row>
    <row r="1251" spans="1:12" ht="15" customHeight="1" x14ac:dyDescent="0.25">
      <c r="A1251" s="111" t="str">
        <f t="shared" si="19"/>
        <v>25899411</v>
      </c>
      <c r="B1251" s="117">
        <v>2589941</v>
      </c>
      <c r="C1251" s="117">
        <v>1</v>
      </c>
      <c r="D1251" s="118" t="s">
        <v>6385</v>
      </c>
      <c r="E1251" s="119">
        <v>5794229</v>
      </c>
      <c r="F1251" s="116" t="s">
        <v>6850</v>
      </c>
      <c r="G1251" s="117">
        <v>5088</v>
      </c>
      <c r="H1251" s="118" t="s">
        <v>6707</v>
      </c>
      <c r="I1251" s="117">
        <v>37</v>
      </c>
      <c r="J1251" s="116" t="s">
        <v>6879</v>
      </c>
      <c r="K1251" t="s">
        <v>6835</v>
      </c>
      <c r="L1251" t="s">
        <v>6836</v>
      </c>
    </row>
    <row r="1252" spans="1:12" ht="15" customHeight="1" x14ac:dyDescent="0.25">
      <c r="A1252" s="111" t="str">
        <f t="shared" si="19"/>
        <v>94695902</v>
      </c>
      <c r="B1252" s="117">
        <v>9469590</v>
      </c>
      <c r="C1252" s="117">
        <v>2</v>
      </c>
      <c r="D1252" s="118" t="s">
        <v>2092</v>
      </c>
      <c r="E1252" s="119">
        <v>19339617</v>
      </c>
      <c r="F1252" s="116" t="s">
        <v>6858</v>
      </c>
      <c r="G1252" s="117">
        <v>5825</v>
      </c>
      <c r="H1252" s="118" t="s">
        <v>6487</v>
      </c>
      <c r="I1252" s="117">
        <v>10</v>
      </c>
      <c r="J1252" s="116" t="s">
        <v>6894</v>
      </c>
      <c r="K1252" t="s">
        <v>6837</v>
      </c>
      <c r="L1252" t="s">
        <v>6838</v>
      </c>
    </row>
    <row r="1253" spans="1:12" ht="15" customHeight="1" x14ac:dyDescent="0.25">
      <c r="A1253" s="111" t="str">
        <f t="shared" si="19"/>
        <v>84475121</v>
      </c>
      <c r="B1253" s="120">
        <v>8447512</v>
      </c>
      <c r="C1253" s="120">
        <v>1</v>
      </c>
      <c r="D1253" s="120" t="s">
        <v>2157</v>
      </c>
      <c r="E1253" s="121">
        <v>13784157</v>
      </c>
      <c r="F1253" s="116" t="s">
        <v>6854</v>
      </c>
      <c r="G1253" s="120">
        <v>69516</v>
      </c>
      <c r="H1253" s="120" t="s">
        <v>6505</v>
      </c>
      <c r="I1253" s="120">
        <v>10</v>
      </c>
      <c r="J1253" s="116" t="s">
        <v>6894</v>
      </c>
      <c r="K1253" t="s">
        <v>6838</v>
      </c>
      <c r="L1253" t="s">
        <v>6839</v>
      </c>
    </row>
    <row r="1254" spans="1:12" ht="15" customHeight="1" x14ac:dyDescent="0.25">
      <c r="A1254" s="111" t="str">
        <f t="shared" si="19"/>
        <v>42284551</v>
      </c>
      <c r="B1254" s="120">
        <v>4228455</v>
      </c>
      <c r="C1254" s="120">
        <v>1</v>
      </c>
      <c r="D1254" s="120" t="s">
        <v>2437</v>
      </c>
      <c r="E1254" s="121">
        <v>6307817</v>
      </c>
      <c r="F1254" s="116" t="s">
        <v>6856</v>
      </c>
      <c r="G1254" s="120">
        <v>32585</v>
      </c>
      <c r="H1254" s="120" t="s">
        <v>6556</v>
      </c>
      <c r="I1254" s="120">
        <v>10</v>
      </c>
      <c r="J1254" s="116" t="s">
        <v>6894</v>
      </c>
      <c r="K1254" t="s">
        <v>6837</v>
      </c>
      <c r="L1254" t="s">
        <v>6838</v>
      </c>
    </row>
    <row r="1255" spans="1:12" ht="15" customHeight="1" x14ac:dyDescent="0.25">
      <c r="A1255" s="111" t="str">
        <f t="shared" si="19"/>
        <v>36226421</v>
      </c>
      <c r="B1255" s="120">
        <v>3622642</v>
      </c>
      <c r="C1255" s="120">
        <v>1</v>
      </c>
      <c r="D1255" s="120" t="s">
        <v>2661</v>
      </c>
      <c r="E1255" s="121">
        <v>12384843</v>
      </c>
      <c r="F1255" s="116" t="s">
        <v>6856</v>
      </c>
      <c r="G1255" s="120">
        <v>32611</v>
      </c>
      <c r="H1255" s="120" t="s">
        <v>6586</v>
      </c>
      <c r="I1255" s="120">
        <v>10</v>
      </c>
      <c r="J1255" s="116" t="s">
        <v>6894</v>
      </c>
      <c r="K1255" t="s">
        <v>6838</v>
      </c>
      <c r="L1255" t="s">
        <v>6839</v>
      </c>
    </row>
    <row r="1256" spans="1:12" ht="15" customHeight="1" x14ac:dyDescent="0.25">
      <c r="A1256" s="111" t="str">
        <f t="shared" si="19"/>
        <v>21830791</v>
      </c>
      <c r="B1256" s="117">
        <v>2183079</v>
      </c>
      <c r="C1256" s="117">
        <v>1</v>
      </c>
      <c r="D1256" s="118" t="s">
        <v>2675</v>
      </c>
      <c r="E1256" s="119">
        <v>5064560</v>
      </c>
      <c r="F1256" s="116" t="s">
        <v>6849</v>
      </c>
      <c r="G1256" s="117">
        <v>32581</v>
      </c>
      <c r="H1256" s="118" t="s">
        <v>6589</v>
      </c>
      <c r="I1256" s="117">
        <v>10</v>
      </c>
      <c r="J1256" s="116" t="s">
        <v>6894</v>
      </c>
      <c r="K1256" t="s">
        <v>6839</v>
      </c>
      <c r="L1256" t="s">
        <v>6840</v>
      </c>
    </row>
    <row r="1257" spans="1:12" ht="15" customHeight="1" x14ac:dyDescent="0.25">
      <c r="A1257" s="111" t="str">
        <f t="shared" si="19"/>
        <v>61335631</v>
      </c>
      <c r="B1257" s="120">
        <v>6133563</v>
      </c>
      <c r="C1257" s="120">
        <v>1</v>
      </c>
      <c r="D1257" s="120" t="s">
        <v>2732</v>
      </c>
      <c r="E1257" s="121">
        <v>19992423</v>
      </c>
      <c r="F1257" s="116" t="s">
        <v>6856</v>
      </c>
      <c r="G1257" s="120">
        <v>32584</v>
      </c>
      <c r="H1257" s="120" t="s">
        <v>6596</v>
      </c>
      <c r="I1257" s="120">
        <v>10</v>
      </c>
      <c r="J1257" s="116" t="s">
        <v>6894</v>
      </c>
      <c r="K1257" t="s">
        <v>6837</v>
      </c>
      <c r="L1257" t="s">
        <v>6838</v>
      </c>
    </row>
    <row r="1258" spans="1:12" ht="15" customHeight="1" x14ac:dyDescent="0.25">
      <c r="A1258" s="111" t="str">
        <f t="shared" si="19"/>
        <v>32696681</v>
      </c>
      <c r="B1258" s="117">
        <v>3269668</v>
      </c>
      <c r="C1258" s="117">
        <v>1</v>
      </c>
      <c r="D1258" s="118" t="s">
        <v>2756</v>
      </c>
      <c r="E1258" s="119" t="s">
        <v>2757</v>
      </c>
      <c r="F1258" s="116" t="s">
        <v>6852</v>
      </c>
      <c r="G1258" s="117">
        <v>5768</v>
      </c>
      <c r="H1258" s="118" t="s">
        <v>6602</v>
      </c>
      <c r="I1258" s="117">
        <v>10</v>
      </c>
      <c r="J1258" s="116" t="s">
        <v>6894</v>
      </c>
      <c r="K1258" t="s">
        <v>6841</v>
      </c>
      <c r="L1258" t="s">
        <v>6842</v>
      </c>
    </row>
    <row r="1259" spans="1:12" ht="15" customHeight="1" x14ac:dyDescent="0.25">
      <c r="A1259" s="111" t="str">
        <f t="shared" si="19"/>
        <v>85553822</v>
      </c>
      <c r="B1259" s="117">
        <v>8555382</v>
      </c>
      <c r="C1259" s="117">
        <v>2</v>
      </c>
      <c r="D1259" s="118" t="s">
        <v>2780</v>
      </c>
      <c r="E1259" s="119" t="s">
        <v>2781</v>
      </c>
      <c r="F1259" s="116" t="s">
        <v>6857</v>
      </c>
      <c r="G1259" s="117">
        <v>85539</v>
      </c>
      <c r="H1259" s="118" t="s">
        <v>6605</v>
      </c>
      <c r="I1259" s="117">
        <v>10</v>
      </c>
      <c r="J1259" s="116" t="s">
        <v>6894</v>
      </c>
      <c r="K1259" t="s">
        <v>6837</v>
      </c>
      <c r="L1259" t="s">
        <v>6838</v>
      </c>
    </row>
    <row r="1260" spans="1:12" ht="15" customHeight="1" x14ac:dyDescent="0.25">
      <c r="A1260" s="111" t="str">
        <f t="shared" si="19"/>
        <v>69525861</v>
      </c>
      <c r="B1260" s="117">
        <v>6952586</v>
      </c>
      <c r="C1260" s="117">
        <v>1</v>
      </c>
      <c r="D1260" s="118" t="s">
        <v>2821</v>
      </c>
      <c r="E1260" s="119">
        <v>9269380</v>
      </c>
      <c r="F1260" s="116" t="s">
        <v>6857</v>
      </c>
      <c r="G1260" s="117">
        <v>32600</v>
      </c>
      <c r="H1260" s="118" t="s">
        <v>6614</v>
      </c>
      <c r="I1260" s="117">
        <v>10</v>
      </c>
      <c r="J1260" s="116" t="s">
        <v>6894</v>
      </c>
      <c r="K1260" t="s">
        <v>6837</v>
      </c>
      <c r="L1260" t="s">
        <v>6838</v>
      </c>
    </row>
    <row r="1261" spans="1:12" ht="15" customHeight="1" x14ac:dyDescent="0.25">
      <c r="A1261" s="111" t="str">
        <f t="shared" si="19"/>
        <v>40963931</v>
      </c>
      <c r="B1261" s="117">
        <v>4096393</v>
      </c>
      <c r="C1261" s="117">
        <v>1</v>
      </c>
      <c r="D1261" s="118" t="s">
        <v>2880</v>
      </c>
      <c r="E1261" s="119">
        <v>5051893</v>
      </c>
      <c r="F1261" s="116" t="s">
        <v>6849</v>
      </c>
      <c r="G1261" s="117">
        <v>5768</v>
      </c>
      <c r="H1261" s="118" t="s">
        <v>6602</v>
      </c>
      <c r="I1261" s="117">
        <v>10</v>
      </c>
      <c r="J1261" s="116" t="s">
        <v>6894</v>
      </c>
      <c r="K1261" t="s">
        <v>6846</v>
      </c>
      <c r="L1261" t="s">
        <v>6847</v>
      </c>
    </row>
    <row r="1262" spans="1:12" ht="15" customHeight="1" x14ac:dyDescent="0.25">
      <c r="A1262" s="111" t="str">
        <f t="shared" si="19"/>
        <v>105660041</v>
      </c>
      <c r="B1262" s="117">
        <v>10566004</v>
      </c>
      <c r="C1262" s="117">
        <v>1</v>
      </c>
      <c r="D1262" s="118" t="s">
        <v>2968</v>
      </c>
      <c r="E1262" s="119" t="s">
        <v>2969</v>
      </c>
      <c r="F1262" s="116" t="s">
        <v>6853</v>
      </c>
      <c r="G1262" s="117">
        <v>5825</v>
      </c>
      <c r="H1262" s="118" t="s">
        <v>6487</v>
      </c>
      <c r="I1262" s="117">
        <v>10</v>
      </c>
      <c r="J1262" s="116" t="s">
        <v>6894</v>
      </c>
      <c r="K1262" t="s">
        <v>6835</v>
      </c>
      <c r="L1262" t="s">
        <v>6836</v>
      </c>
    </row>
    <row r="1263" spans="1:12" ht="15" customHeight="1" x14ac:dyDescent="0.25">
      <c r="A1263" s="111" t="str">
        <f t="shared" si="19"/>
        <v>34177121</v>
      </c>
      <c r="B1263" s="120">
        <v>3417712</v>
      </c>
      <c r="C1263" s="120">
        <v>1</v>
      </c>
      <c r="D1263" s="120" t="s">
        <v>3047</v>
      </c>
      <c r="E1263" s="121">
        <v>10224463</v>
      </c>
      <c r="F1263" s="116" t="s">
        <v>6854</v>
      </c>
      <c r="G1263" s="120">
        <v>69516</v>
      </c>
      <c r="H1263" s="120" t="s">
        <v>6505</v>
      </c>
      <c r="I1263" s="120">
        <v>10</v>
      </c>
      <c r="J1263" s="116" t="s">
        <v>6894</v>
      </c>
      <c r="K1263" t="s">
        <v>6846</v>
      </c>
      <c r="L1263" t="s">
        <v>6847</v>
      </c>
    </row>
    <row r="1264" spans="1:12" ht="15" customHeight="1" x14ac:dyDescent="0.25">
      <c r="A1264" s="111" t="str">
        <f t="shared" si="19"/>
        <v>91003981</v>
      </c>
      <c r="B1264" s="117">
        <v>9100398</v>
      </c>
      <c r="C1264" s="117">
        <v>1</v>
      </c>
      <c r="D1264" s="118" t="s">
        <v>3225</v>
      </c>
      <c r="E1264" s="119">
        <v>17017391</v>
      </c>
      <c r="F1264" s="116" t="s">
        <v>6857</v>
      </c>
      <c r="G1264" s="117">
        <v>5825</v>
      </c>
      <c r="H1264" s="118" t="s">
        <v>6487</v>
      </c>
      <c r="I1264" s="117">
        <v>10</v>
      </c>
      <c r="J1264" s="116" t="s">
        <v>6894</v>
      </c>
      <c r="K1264" t="s">
        <v>6837</v>
      </c>
      <c r="L1264" t="s">
        <v>6838</v>
      </c>
    </row>
    <row r="1265" spans="1:12" ht="15" customHeight="1" x14ac:dyDescent="0.25">
      <c r="A1265" s="111" t="str">
        <f t="shared" si="19"/>
        <v>69525981</v>
      </c>
      <c r="B1265" s="117">
        <v>6952598</v>
      </c>
      <c r="C1265" s="117">
        <v>1</v>
      </c>
      <c r="D1265" s="118" t="s">
        <v>3323</v>
      </c>
      <c r="E1265" s="119">
        <v>9269868</v>
      </c>
      <c r="F1265" s="116" t="s">
        <v>6857</v>
      </c>
      <c r="G1265" s="117">
        <v>32669</v>
      </c>
      <c r="H1265" s="118" t="s">
        <v>6650</v>
      </c>
      <c r="I1265" s="117">
        <v>10</v>
      </c>
      <c r="J1265" s="116" t="s">
        <v>6894</v>
      </c>
      <c r="K1265" t="s">
        <v>6839</v>
      </c>
      <c r="L1265" t="s">
        <v>6840</v>
      </c>
    </row>
    <row r="1266" spans="1:12" ht="15" customHeight="1" x14ac:dyDescent="0.25">
      <c r="A1266" s="111" t="str">
        <f t="shared" si="19"/>
        <v>117445712</v>
      </c>
      <c r="B1266" s="117">
        <v>11744571</v>
      </c>
      <c r="C1266" s="117">
        <v>2</v>
      </c>
      <c r="D1266" s="118" t="s">
        <v>3330</v>
      </c>
      <c r="E1266" s="119" t="s">
        <v>3331</v>
      </c>
      <c r="F1266" s="116" t="s">
        <v>6858</v>
      </c>
      <c r="G1266" s="117">
        <v>5825</v>
      </c>
      <c r="H1266" s="118" t="s">
        <v>6487</v>
      </c>
      <c r="I1266" s="117">
        <v>10</v>
      </c>
      <c r="J1266" s="116" t="s">
        <v>6894</v>
      </c>
      <c r="K1266" t="s">
        <v>6837</v>
      </c>
      <c r="L1266" t="s">
        <v>6838</v>
      </c>
    </row>
    <row r="1267" spans="1:12" ht="15" customHeight="1" x14ac:dyDescent="0.25">
      <c r="A1267" s="111" t="str">
        <f t="shared" si="19"/>
        <v>69054811</v>
      </c>
      <c r="B1267" s="117">
        <v>6905481</v>
      </c>
      <c r="C1267" s="117">
        <v>1</v>
      </c>
      <c r="D1267" s="118" t="s">
        <v>3335</v>
      </c>
      <c r="E1267" s="119">
        <v>8492274</v>
      </c>
      <c r="F1267" s="116" t="s">
        <v>6857</v>
      </c>
      <c r="G1267" s="117">
        <v>5770</v>
      </c>
      <c r="H1267" s="118" t="s">
        <v>6652</v>
      </c>
      <c r="I1267" s="117">
        <v>10</v>
      </c>
      <c r="J1267" s="116" t="s">
        <v>6894</v>
      </c>
      <c r="K1267" t="s">
        <v>6837</v>
      </c>
      <c r="L1267" t="s">
        <v>6838</v>
      </c>
    </row>
    <row r="1268" spans="1:12" ht="15" customHeight="1" x14ac:dyDescent="0.25">
      <c r="A1268" s="111" t="str">
        <f t="shared" si="19"/>
        <v>69458551</v>
      </c>
      <c r="B1268" s="117">
        <v>6945855</v>
      </c>
      <c r="C1268" s="117">
        <v>1</v>
      </c>
      <c r="D1268" s="118" t="s">
        <v>3386</v>
      </c>
      <c r="E1268" s="119">
        <v>6614063</v>
      </c>
      <c r="F1268" s="116" t="s">
        <v>6849</v>
      </c>
      <c r="G1268" s="117">
        <v>69514</v>
      </c>
      <c r="H1268" s="118" t="s">
        <v>6656</v>
      </c>
      <c r="I1268" s="117">
        <v>10</v>
      </c>
      <c r="J1268" s="116" t="s">
        <v>6894</v>
      </c>
      <c r="K1268" t="s">
        <v>6837</v>
      </c>
      <c r="L1268" t="s">
        <v>6838</v>
      </c>
    </row>
    <row r="1269" spans="1:12" ht="15" customHeight="1" x14ac:dyDescent="0.25">
      <c r="A1269" s="111" t="str">
        <f t="shared" si="19"/>
        <v>62905771</v>
      </c>
      <c r="B1269" s="120">
        <v>6290577</v>
      </c>
      <c r="C1269" s="120">
        <v>1</v>
      </c>
      <c r="D1269" s="120" t="s">
        <v>3420</v>
      </c>
      <c r="E1269" s="121">
        <v>20362359</v>
      </c>
      <c r="F1269" s="116" t="s">
        <v>6856</v>
      </c>
      <c r="G1269" s="120">
        <v>32665</v>
      </c>
      <c r="H1269" s="120" t="s">
        <v>6657</v>
      </c>
      <c r="I1269" s="120">
        <v>10</v>
      </c>
      <c r="J1269" s="116" t="s">
        <v>6894</v>
      </c>
      <c r="K1269" t="s">
        <v>6838</v>
      </c>
      <c r="L1269" t="s">
        <v>6839</v>
      </c>
    </row>
    <row r="1270" spans="1:12" ht="15" customHeight="1" x14ac:dyDescent="0.25">
      <c r="A1270" s="111" t="str">
        <f t="shared" si="19"/>
        <v>46114572</v>
      </c>
      <c r="B1270" s="117">
        <v>4611457</v>
      </c>
      <c r="C1270" s="117">
        <v>2</v>
      </c>
      <c r="D1270" s="118" t="s">
        <v>3445</v>
      </c>
      <c r="E1270" s="119">
        <v>10672641</v>
      </c>
      <c r="F1270" s="116" t="s">
        <v>6849</v>
      </c>
      <c r="G1270" s="117">
        <v>5765</v>
      </c>
      <c r="H1270" s="118" t="s">
        <v>6662</v>
      </c>
      <c r="I1270" s="117">
        <v>10</v>
      </c>
      <c r="J1270" s="116" t="s">
        <v>6894</v>
      </c>
      <c r="K1270" t="s">
        <v>6839</v>
      </c>
      <c r="L1270" t="s">
        <v>6840</v>
      </c>
    </row>
    <row r="1271" spans="1:12" ht="15" customHeight="1" x14ac:dyDescent="0.25">
      <c r="A1271" s="111" t="str">
        <f t="shared" si="19"/>
        <v>27232681</v>
      </c>
      <c r="B1271" s="117">
        <v>2723268</v>
      </c>
      <c r="C1271" s="117">
        <v>1</v>
      </c>
      <c r="D1271" s="118" t="s">
        <v>3461</v>
      </c>
      <c r="E1271" s="119">
        <v>6344965</v>
      </c>
      <c r="F1271" s="116" t="s">
        <v>6857</v>
      </c>
      <c r="G1271" s="117">
        <v>32585</v>
      </c>
      <c r="H1271" s="118" t="s">
        <v>6556</v>
      </c>
      <c r="I1271" s="117">
        <v>10</v>
      </c>
      <c r="J1271" s="116" t="s">
        <v>6894</v>
      </c>
      <c r="K1271" t="s">
        <v>6839</v>
      </c>
      <c r="L1271" t="s">
        <v>6840</v>
      </c>
    </row>
    <row r="1272" spans="1:12" ht="15" customHeight="1" x14ac:dyDescent="0.25">
      <c r="A1272" s="111" t="str">
        <f t="shared" si="19"/>
        <v>69609001</v>
      </c>
      <c r="B1272" s="117">
        <v>6960900</v>
      </c>
      <c r="C1272" s="117">
        <v>1</v>
      </c>
      <c r="D1272" s="118" t="s">
        <v>3505</v>
      </c>
      <c r="E1272" s="119">
        <v>1517377</v>
      </c>
      <c r="F1272" s="116" t="s">
        <v>6849</v>
      </c>
      <c r="G1272" s="117">
        <v>5825</v>
      </c>
      <c r="H1272" s="118" t="s">
        <v>6487</v>
      </c>
      <c r="I1272" s="117">
        <v>10</v>
      </c>
      <c r="J1272" s="116" t="s">
        <v>6894</v>
      </c>
      <c r="K1272" t="s">
        <v>6839</v>
      </c>
      <c r="L1272" t="s">
        <v>6840</v>
      </c>
    </row>
    <row r="1273" spans="1:12" ht="15" customHeight="1" x14ac:dyDescent="0.25">
      <c r="A1273" s="111" t="str">
        <f t="shared" si="19"/>
        <v>49585241</v>
      </c>
      <c r="B1273" s="120">
        <v>4958524</v>
      </c>
      <c r="C1273" s="120">
        <v>1</v>
      </c>
      <c r="D1273" s="120" t="s">
        <v>3566</v>
      </c>
      <c r="E1273" s="121">
        <v>15815593</v>
      </c>
      <c r="F1273" s="116" t="s">
        <v>6856</v>
      </c>
      <c r="G1273" s="120">
        <v>32668</v>
      </c>
      <c r="H1273" s="120" t="s">
        <v>6671</v>
      </c>
      <c r="I1273" s="120">
        <v>10</v>
      </c>
      <c r="J1273" s="116" t="s">
        <v>6894</v>
      </c>
      <c r="K1273" t="s">
        <v>6838</v>
      </c>
      <c r="L1273" t="s">
        <v>6839</v>
      </c>
    </row>
    <row r="1274" spans="1:12" ht="15" customHeight="1" x14ac:dyDescent="0.25">
      <c r="A1274" s="111" t="str">
        <f t="shared" si="19"/>
        <v>122646961</v>
      </c>
      <c r="B1274" s="117">
        <v>12264696</v>
      </c>
      <c r="C1274" s="117">
        <v>1</v>
      </c>
      <c r="D1274" s="118" t="s">
        <v>3732</v>
      </c>
      <c r="E1274" s="119" t="s">
        <v>3733</v>
      </c>
      <c r="F1274" s="116" t="s">
        <v>6849</v>
      </c>
      <c r="G1274" s="117">
        <v>5825</v>
      </c>
      <c r="H1274" s="118" t="s">
        <v>6487</v>
      </c>
      <c r="I1274" s="117">
        <v>10</v>
      </c>
      <c r="J1274" s="116" t="s">
        <v>6894</v>
      </c>
      <c r="K1274" t="s">
        <v>6837</v>
      </c>
      <c r="L1274" t="s">
        <v>6838</v>
      </c>
    </row>
    <row r="1275" spans="1:12" ht="15" customHeight="1" x14ac:dyDescent="0.25">
      <c r="A1275" s="111" t="str">
        <f t="shared" si="19"/>
        <v>84236601</v>
      </c>
      <c r="B1275" s="117">
        <v>8423660</v>
      </c>
      <c r="C1275" s="117">
        <v>1</v>
      </c>
      <c r="D1275" s="118" t="s">
        <v>3734</v>
      </c>
      <c r="E1275" s="119">
        <v>12387941</v>
      </c>
      <c r="F1275" s="116" t="s">
        <v>6850</v>
      </c>
      <c r="G1275" s="117">
        <v>32606</v>
      </c>
      <c r="H1275" s="118" t="s">
        <v>6679</v>
      </c>
      <c r="I1275" s="117">
        <v>10</v>
      </c>
      <c r="J1275" s="116" t="s">
        <v>6894</v>
      </c>
      <c r="K1275" t="s">
        <v>6835</v>
      </c>
      <c r="L1275" t="s">
        <v>6836</v>
      </c>
    </row>
    <row r="1276" spans="1:12" ht="15" customHeight="1" x14ac:dyDescent="0.25">
      <c r="A1276" s="111" t="str">
        <f t="shared" si="19"/>
        <v>16352561</v>
      </c>
      <c r="B1276" s="117">
        <v>1635256</v>
      </c>
      <c r="C1276" s="117">
        <v>1</v>
      </c>
      <c r="D1276" s="118" t="s">
        <v>3745</v>
      </c>
      <c r="E1276" s="119" t="s">
        <v>3746</v>
      </c>
      <c r="F1276" s="116" t="s">
        <v>6852</v>
      </c>
      <c r="G1276" s="117">
        <v>32614</v>
      </c>
      <c r="H1276" s="118" t="s">
        <v>6680</v>
      </c>
      <c r="I1276" s="117">
        <v>10</v>
      </c>
      <c r="J1276" s="116" t="s">
        <v>6894</v>
      </c>
      <c r="K1276" t="s">
        <v>6841</v>
      </c>
      <c r="L1276" t="s">
        <v>6842</v>
      </c>
    </row>
    <row r="1277" spans="1:12" ht="15" customHeight="1" x14ac:dyDescent="0.25">
      <c r="A1277" s="111" t="str">
        <f t="shared" si="19"/>
        <v>82477301</v>
      </c>
      <c r="B1277" s="117">
        <v>8247730</v>
      </c>
      <c r="C1277" s="117">
        <v>1</v>
      </c>
      <c r="D1277" s="118" t="s">
        <v>3747</v>
      </c>
      <c r="E1277" s="119">
        <v>7921907</v>
      </c>
      <c r="F1277" s="116" t="s">
        <v>6860</v>
      </c>
      <c r="G1277" s="117">
        <v>69516</v>
      </c>
      <c r="H1277" s="118" t="s">
        <v>6505</v>
      </c>
      <c r="I1277" s="117">
        <v>10</v>
      </c>
      <c r="J1277" s="116" t="s">
        <v>6894</v>
      </c>
      <c r="K1277" t="s">
        <v>6837</v>
      </c>
      <c r="L1277" t="s">
        <v>6838</v>
      </c>
    </row>
    <row r="1278" spans="1:12" ht="15" customHeight="1" x14ac:dyDescent="0.25">
      <c r="A1278" s="111" t="str">
        <f t="shared" si="19"/>
        <v>55170231</v>
      </c>
      <c r="B1278" s="120">
        <v>5517023</v>
      </c>
      <c r="C1278" s="120">
        <v>1</v>
      </c>
      <c r="D1278" s="120" t="s">
        <v>4002</v>
      </c>
      <c r="E1278" s="121">
        <v>8235165</v>
      </c>
      <c r="F1278" s="116" t="s">
        <v>6856</v>
      </c>
      <c r="G1278" s="120">
        <v>32600</v>
      </c>
      <c r="H1278" s="120" t="s">
        <v>6614</v>
      </c>
      <c r="I1278" s="120">
        <v>10</v>
      </c>
      <c r="J1278" s="116" t="s">
        <v>6894</v>
      </c>
      <c r="K1278" t="s">
        <v>6837</v>
      </c>
      <c r="L1278" t="s">
        <v>6838</v>
      </c>
    </row>
    <row r="1279" spans="1:12" ht="15" customHeight="1" x14ac:dyDescent="0.25">
      <c r="A1279" s="111" t="str">
        <f t="shared" si="19"/>
        <v>69601211</v>
      </c>
      <c r="B1279" s="117">
        <v>6960121</v>
      </c>
      <c r="C1279" s="117">
        <v>1</v>
      </c>
      <c r="D1279" s="118" t="s">
        <v>4148</v>
      </c>
      <c r="E1279" s="119">
        <v>9569637</v>
      </c>
      <c r="F1279" s="116" t="s">
        <v>6857</v>
      </c>
      <c r="G1279" s="117">
        <v>32607</v>
      </c>
      <c r="H1279" s="118" t="s">
        <v>6714</v>
      </c>
      <c r="I1279" s="117">
        <v>10</v>
      </c>
      <c r="J1279" s="116" t="s">
        <v>6894</v>
      </c>
      <c r="K1279" t="s">
        <v>6839</v>
      </c>
      <c r="L1279" t="s">
        <v>6840</v>
      </c>
    </row>
    <row r="1280" spans="1:12" ht="15" customHeight="1" x14ac:dyDescent="0.25">
      <c r="A1280" s="111" t="str">
        <f t="shared" si="19"/>
        <v>29972161</v>
      </c>
      <c r="B1280" s="117">
        <v>2997216</v>
      </c>
      <c r="C1280" s="117">
        <v>1</v>
      </c>
      <c r="D1280" s="118" t="s">
        <v>4224</v>
      </c>
      <c r="E1280" s="119">
        <v>7725445</v>
      </c>
      <c r="F1280" s="116" t="s">
        <v>6852</v>
      </c>
      <c r="G1280" s="117">
        <v>32596</v>
      </c>
      <c r="H1280" s="118" t="s">
        <v>6721</v>
      </c>
      <c r="I1280" s="117">
        <v>10</v>
      </c>
      <c r="J1280" s="116" t="s">
        <v>6894</v>
      </c>
      <c r="K1280" t="s">
        <v>6841</v>
      </c>
      <c r="L1280" t="s">
        <v>6842</v>
      </c>
    </row>
    <row r="1281" spans="1:12" ht="15" customHeight="1" x14ac:dyDescent="0.25">
      <c r="A1281" s="111" t="str">
        <f t="shared" si="19"/>
        <v>117293021</v>
      </c>
      <c r="B1281" s="117">
        <v>11729302</v>
      </c>
      <c r="C1281" s="117">
        <v>1</v>
      </c>
      <c r="D1281" s="118" t="s">
        <v>4245</v>
      </c>
      <c r="E1281" s="119" t="s">
        <v>4246</v>
      </c>
      <c r="F1281" s="116" t="s">
        <v>6849</v>
      </c>
      <c r="G1281" s="117">
        <v>5825</v>
      </c>
      <c r="H1281" s="118" t="s">
        <v>6487</v>
      </c>
      <c r="I1281" s="117">
        <v>10</v>
      </c>
      <c r="J1281" s="116" t="s">
        <v>6894</v>
      </c>
      <c r="K1281" t="s">
        <v>6837</v>
      </c>
      <c r="L1281" t="s">
        <v>6838</v>
      </c>
    </row>
    <row r="1282" spans="1:12" ht="15" customHeight="1" x14ac:dyDescent="0.25">
      <c r="A1282" s="111" t="str">
        <f t="shared" ref="A1282:A1345" si="20">CONCATENATE(B1282,C1282)</f>
        <v>69471411</v>
      </c>
      <c r="B1282" s="117">
        <v>6947141</v>
      </c>
      <c r="C1282" s="117">
        <v>1</v>
      </c>
      <c r="D1282" s="118" t="s">
        <v>4318</v>
      </c>
      <c r="E1282" s="119" t="s">
        <v>4319</v>
      </c>
      <c r="F1282" s="116" t="s">
        <v>6857</v>
      </c>
      <c r="G1282" s="117">
        <v>32670</v>
      </c>
      <c r="H1282" s="118" t="s">
        <v>6726</v>
      </c>
      <c r="I1282" s="117">
        <v>10</v>
      </c>
      <c r="J1282" s="116" t="s">
        <v>6894</v>
      </c>
      <c r="K1282" t="s">
        <v>6837</v>
      </c>
      <c r="L1282" t="s">
        <v>6838</v>
      </c>
    </row>
    <row r="1283" spans="1:12" ht="15" customHeight="1" x14ac:dyDescent="0.25">
      <c r="A1283" s="111" t="str">
        <f t="shared" si="20"/>
        <v>117616722</v>
      </c>
      <c r="B1283" s="117">
        <v>11761672</v>
      </c>
      <c r="C1283" s="117">
        <v>2</v>
      </c>
      <c r="D1283" s="118" t="s">
        <v>4324</v>
      </c>
      <c r="E1283" s="119" t="s">
        <v>4325</v>
      </c>
      <c r="F1283" s="116" t="s">
        <v>6858</v>
      </c>
      <c r="G1283" s="117">
        <v>5825</v>
      </c>
      <c r="H1283" s="118" t="s">
        <v>6487</v>
      </c>
      <c r="I1283" s="117">
        <v>10</v>
      </c>
      <c r="J1283" s="116" t="s">
        <v>6894</v>
      </c>
      <c r="K1283" t="s">
        <v>6837</v>
      </c>
      <c r="L1283" t="s">
        <v>6838</v>
      </c>
    </row>
    <row r="1284" spans="1:12" ht="15" customHeight="1" x14ac:dyDescent="0.25">
      <c r="A1284" s="111" t="str">
        <f t="shared" si="20"/>
        <v>26920891</v>
      </c>
      <c r="B1284" s="117">
        <v>2692089</v>
      </c>
      <c r="C1284" s="117">
        <v>1</v>
      </c>
      <c r="D1284" s="118" t="s">
        <v>4352</v>
      </c>
      <c r="E1284" s="119">
        <v>6192291</v>
      </c>
      <c r="F1284" s="116" t="s">
        <v>6857</v>
      </c>
      <c r="G1284" s="117">
        <v>32590</v>
      </c>
      <c r="H1284" s="118" t="s">
        <v>6728</v>
      </c>
      <c r="I1284" s="117">
        <v>10</v>
      </c>
      <c r="J1284" s="116" t="s">
        <v>6894</v>
      </c>
      <c r="K1284" t="s">
        <v>6840</v>
      </c>
      <c r="L1284" t="s">
        <v>6843</v>
      </c>
    </row>
    <row r="1285" spans="1:12" ht="15" customHeight="1" x14ac:dyDescent="0.25">
      <c r="A1285" s="111" t="str">
        <f t="shared" si="20"/>
        <v>41064901</v>
      </c>
      <c r="B1285" s="117">
        <v>4106490</v>
      </c>
      <c r="C1285" s="117">
        <v>1</v>
      </c>
      <c r="D1285" s="118" t="s">
        <v>4357</v>
      </c>
      <c r="E1285" s="119">
        <v>6337072</v>
      </c>
      <c r="F1285" s="116" t="s">
        <v>6857</v>
      </c>
      <c r="G1285" s="117">
        <v>5768</v>
      </c>
      <c r="H1285" s="118" t="s">
        <v>6602</v>
      </c>
      <c r="I1285" s="117">
        <v>10</v>
      </c>
      <c r="J1285" s="116" t="s">
        <v>6894</v>
      </c>
      <c r="K1285" t="s">
        <v>6837</v>
      </c>
      <c r="L1285" t="s">
        <v>6838</v>
      </c>
    </row>
    <row r="1286" spans="1:12" ht="15" customHeight="1" x14ac:dyDescent="0.25">
      <c r="A1286" s="111" t="str">
        <f t="shared" si="20"/>
        <v>91935831</v>
      </c>
      <c r="B1286" s="117">
        <v>9193583</v>
      </c>
      <c r="C1286" s="117">
        <v>1</v>
      </c>
      <c r="D1286" s="118" t="s">
        <v>4375</v>
      </c>
      <c r="E1286" s="119">
        <v>19781297</v>
      </c>
      <c r="F1286" s="116" t="s">
        <v>6850</v>
      </c>
      <c r="G1286" s="117">
        <v>32612</v>
      </c>
      <c r="H1286" s="118" t="s">
        <v>6729</v>
      </c>
      <c r="I1286" s="117">
        <v>10</v>
      </c>
      <c r="J1286" s="116" t="s">
        <v>6894</v>
      </c>
      <c r="K1286" t="s">
        <v>6835</v>
      </c>
      <c r="L1286" t="s">
        <v>6836</v>
      </c>
    </row>
    <row r="1287" spans="1:12" ht="15" customHeight="1" x14ac:dyDescent="0.25">
      <c r="A1287" s="111" t="str">
        <f t="shared" si="20"/>
        <v>94237581</v>
      </c>
      <c r="B1287" s="117">
        <v>9423758</v>
      </c>
      <c r="C1287" s="117">
        <v>1</v>
      </c>
      <c r="D1287" s="118" t="s">
        <v>4523</v>
      </c>
      <c r="E1287" s="119">
        <v>4644180</v>
      </c>
      <c r="F1287" s="116" t="s">
        <v>6849</v>
      </c>
      <c r="G1287" s="117">
        <v>85539</v>
      </c>
      <c r="H1287" s="118" t="s">
        <v>6605</v>
      </c>
      <c r="I1287" s="117">
        <v>10</v>
      </c>
      <c r="J1287" s="116" t="s">
        <v>6894</v>
      </c>
      <c r="K1287" t="s">
        <v>6837</v>
      </c>
      <c r="L1287" t="s">
        <v>6838</v>
      </c>
    </row>
    <row r="1288" spans="1:12" ht="15" customHeight="1" x14ac:dyDescent="0.25">
      <c r="A1288" s="111" t="str">
        <f t="shared" si="20"/>
        <v>47041741</v>
      </c>
      <c r="B1288" s="117">
        <v>4704174</v>
      </c>
      <c r="C1288" s="117">
        <v>1</v>
      </c>
      <c r="D1288" s="118" t="s">
        <v>4587</v>
      </c>
      <c r="E1288" s="119">
        <v>10508390</v>
      </c>
      <c r="F1288" s="116" t="s">
        <v>6860</v>
      </c>
      <c r="G1288" s="117">
        <v>69516</v>
      </c>
      <c r="H1288" s="118" t="s">
        <v>6505</v>
      </c>
      <c r="I1288" s="117">
        <v>10</v>
      </c>
      <c r="J1288" s="116" t="s">
        <v>6894</v>
      </c>
      <c r="K1288" t="s">
        <v>6837</v>
      </c>
      <c r="L1288" t="s">
        <v>6838</v>
      </c>
    </row>
    <row r="1289" spans="1:12" ht="15" customHeight="1" x14ac:dyDescent="0.25">
      <c r="A1289" s="111" t="str">
        <f t="shared" si="20"/>
        <v>34031052</v>
      </c>
      <c r="B1289" s="117">
        <v>3403105</v>
      </c>
      <c r="C1289" s="117">
        <v>2</v>
      </c>
      <c r="D1289" s="118" t="s">
        <v>4761</v>
      </c>
      <c r="E1289" s="119">
        <v>10125119</v>
      </c>
      <c r="F1289" s="116" t="s">
        <v>6852</v>
      </c>
      <c r="G1289" s="117">
        <v>32597</v>
      </c>
      <c r="H1289" s="118" t="s">
        <v>6748</v>
      </c>
      <c r="I1289" s="117">
        <v>10</v>
      </c>
      <c r="J1289" s="116" t="s">
        <v>6894</v>
      </c>
      <c r="K1289" t="s">
        <v>6841</v>
      </c>
      <c r="L1289" t="s">
        <v>6842</v>
      </c>
    </row>
    <row r="1290" spans="1:12" ht="15" customHeight="1" x14ac:dyDescent="0.25">
      <c r="A1290" s="111" t="str">
        <f t="shared" si="20"/>
        <v>24586901</v>
      </c>
      <c r="B1290" s="117">
        <v>2458690</v>
      </c>
      <c r="C1290" s="117">
        <v>1</v>
      </c>
      <c r="D1290" s="118" t="s">
        <v>4775</v>
      </c>
      <c r="E1290" s="119">
        <v>5480897</v>
      </c>
      <c r="F1290" s="116" t="s">
        <v>6852</v>
      </c>
      <c r="G1290" s="117">
        <v>5765</v>
      </c>
      <c r="H1290" s="118" t="s">
        <v>6662</v>
      </c>
      <c r="I1290" s="117">
        <v>10</v>
      </c>
      <c r="J1290" s="116" t="s">
        <v>6894</v>
      </c>
      <c r="K1290" t="s">
        <v>6841</v>
      </c>
      <c r="L1290" t="s">
        <v>6842</v>
      </c>
    </row>
    <row r="1291" spans="1:12" ht="15" customHeight="1" x14ac:dyDescent="0.25">
      <c r="A1291" s="111" t="str">
        <f t="shared" si="20"/>
        <v>114767601</v>
      </c>
      <c r="B1291" s="117">
        <v>11476760</v>
      </c>
      <c r="C1291" s="117">
        <v>1</v>
      </c>
      <c r="D1291" s="118" t="s">
        <v>4845</v>
      </c>
      <c r="E1291" s="119" t="s">
        <v>4846</v>
      </c>
      <c r="F1291" s="116" t="s">
        <v>6853</v>
      </c>
      <c r="G1291" s="117">
        <v>5825</v>
      </c>
      <c r="H1291" s="118" t="s">
        <v>6487</v>
      </c>
      <c r="I1291" s="117">
        <v>10</v>
      </c>
      <c r="J1291" s="116" t="s">
        <v>6894</v>
      </c>
      <c r="K1291" t="s">
        <v>6835</v>
      </c>
      <c r="L1291" t="s">
        <v>6836</v>
      </c>
    </row>
    <row r="1292" spans="1:12" ht="15" customHeight="1" x14ac:dyDescent="0.25">
      <c r="A1292" s="111" t="str">
        <f t="shared" si="20"/>
        <v>21959871</v>
      </c>
      <c r="B1292" s="117">
        <v>2195987</v>
      </c>
      <c r="C1292" s="117">
        <v>1</v>
      </c>
      <c r="D1292" s="118" t="s">
        <v>4847</v>
      </c>
      <c r="E1292" s="119">
        <v>5074622</v>
      </c>
      <c r="F1292" s="116" t="s">
        <v>6852</v>
      </c>
      <c r="G1292" s="117">
        <v>5765</v>
      </c>
      <c r="H1292" s="118" t="s">
        <v>6662</v>
      </c>
      <c r="I1292" s="117">
        <v>10</v>
      </c>
      <c r="J1292" s="116" t="s">
        <v>6894</v>
      </c>
      <c r="K1292" t="s">
        <v>6841</v>
      </c>
      <c r="L1292" t="s">
        <v>6842</v>
      </c>
    </row>
    <row r="1293" spans="1:12" ht="15" customHeight="1" x14ac:dyDescent="0.25">
      <c r="A1293" s="111" t="str">
        <f t="shared" si="20"/>
        <v>69526411</v>
      </c>
      <c r="B1293" s="117">
        <v>6952641</v>
      </c>
      <c r="C1293" s="117">
        <v>1</v>
      </c>
      <c r="D1293" s="118" t="s">
        <v>5024</v>
      </c>
      <c r="E1293" s="119">
        <v>15815199</v>
      </c>
      <c r="F1293" s="116" t="s">
        <v>6860</v>
      </c>
      <c r="G1293" s="117">
        <v>69516</v>
      </c>
      <c r="H1293" s="118" t="s">
        <v>6505</v>
      </c>
      <c r="I1293" s="117">
        <v>10</v>
      </c>
      <c r="J1293" s="116" t="s">
        <v>6894</v>
      </c>
      <c r="K1293" t="s">
        <v>6837</v>
      </c>
      <c r="L1293" t="s">
        <v>6838</v>
      </c>
    </row>
    <row r="1294" spans="1:12" ht="15" customHeight="1" x14ac:dyDescent="0.25">
      <c r="A1294" s="111" t="str">
        <f t="shared" si="20"/>
        <v>21186091</v>
      </c>
      <c r="B1294" s="117">
        <v>2118609</v>
      </c>
      <c r="C1294" s="117">
        <v>1</v>
      </c>
      <c r="D1294" s="118" t="s">
        <v>5148</v>
      </c>
      <c r="E1294" s="119">
        <v>4924687</v>
      </c>
      <c r="F1294" s="116" t="s">
        <v>6850</v>
      </c>
      <c r="G1294" s="117">
        <v>32667</v>
      </c>
      <c r="H1294" s="118" t="s">
        <v>6776</v>
      </c>
      <c r="I1294" s="117">
        <v>10</v>
      </c>
      <c r="J1294" s="116" t="s">
        <v>6894</v>
      </c>
      <c r="K1294" t="s">
        <v>6835</v>
      </c>
      <c r="L1294" t="s">
        <v>6836</v>
      </c>
    </row>
    <row r="1295" spans="1:12" ht="15" customHeight="1" x14ac:dyDescent="0.25">
      <c r="A1295" s="111" t="str">
        <f t="shared" si="20"/>
        <v>58319701</v>
      </c>
      <c r="B1295" s="120">
        <v>5831970</v>
      </c>
      <c r="C1295" s="120">
        <v>1</v>
      </c>
      <c r="D1295" s="120" t="s">
        <v>5152</v>
      </c>
      <c r="E1295" s="121">
        <v>12726699</v>
      </c>
      <c r="F1295" s="116" t="s">
        <v>6856</v>
      </c>
      <c r="G1295" s="120">
        <v>32596</v>
      </c>
      <c r="H1295" s="120" t="s">
        <v>6721</v>
      </c>
      <c r="I1295" s="120">
        <v>10</v>
      </c>
      <c r="J1295" s="116" t="s">
        <v>6894</v>
      </c>
      <c r="K1295" t="s">
        <v>6837</v>
      </c>
      <c r="L1295" t="s">
        <v>6838</v>
      </c>
    </row>
    <row r="1296" spans="1:12" ht="15" customHeight="1" x14ac:dyDescent="0.25">
      <c r="A1296" s="111" t="str">
        <f t="shared" si="20"/>
        <v>51991411</v>
      </c>
      <c r="B1296" s="117">
        <v>5199141</v>
      </c>
      <c r="C1296" s="117">
        <v>1</v>
      </c>
      <c r="D1296" s="118" t="s">
        <v>5157</v>
      </c>
      <c r="E1296" s="119">
        <v>11262323</v>
      </c>
      <c r="F1296" s="116" t="s">
        <v>6852</v>
      </c>
      <c r="G1296" s="117">
        <v>32672</v>
      </c>
      <c r="H1296" s="118" t="s">
        <v>6778</v>
      </c>
      <c r="I1296" s="117">
        <v>10</v>
      </c>
      <c r="J1296" s="116" t="s">
        <v>6894</v>
      </c>
      <c r="K1296" t="s">
        <v>6841</v>
      </c>
      <c r="L1296" t="s">
        <v>6842</v>
      </c>
    </row>
    <row r="1297" spans="1:12" ht="15" customHeight="1" x14ac:dyDescent="0.25">
      <c r="A1297" s="111" t="str">
        <f t="shared" si="20"/>
        <v>101009332</v>
      </c>
      <c r="B1297" s="117">
        <v>10100933</v>
      </c>
      <c r="C1297" s="117">
        <v>2</v>
      </c>
      <c r="D1297" s="118" t="s">
        <v>5358</v>
      </c>
      <c r="E1297" s="119">
        <v>10185587</v>
      </c>
      <c r="F1297" s="116" t="s">
        <v>6853</v>
      </c>
      <c r="G1297" s="117">
        <v>5771</v>
      </c>
      <c r="H1297" s="118" t="s">
        <v>6789</v>
      </c>
      <c r="I1297" s="117">
        <v>10</v>
      </c>
      <c r="J1297" s="116" t="s">
        <v>6894</v>
      </c>
      <c r="K1297" t="s">
        <v>6835</v>
      </c>
      <c r="L1297" t="s">
        <v>6836</v>
      </c>
    </row>
    <row r="1298" spans="1:12" ht="15" customHeight="1" x14ac:dyDescent="0.25">
      <c r="A1298" s="111" t="str">
        <f t="shared" si="20"/>
        <v>27232201</v>
      </c>
      <c r="B1298" s="117">
        <v>2723220</v>
      </c>
      <c r="C1298" s="117">
        <v>1</v>
      </c>
      <c r="D1298" s="118" t="s">
        <v>5496</v>
      </c>
      <c r="E1298" s="119">
        <v>6344929</v>
      </c>
      <c r="F1298" s="116" t="s">
        <v>6857</v>
      </c>
      <c r="G1298" s="117">
        <v>32585</v>
      </c>
      <c r="H1298" s="118" t="s">
        <v>6556</v>
      </c>
      <c r="I1298" s="117">
        <v>10</v>
      </c>
      <c r="J1298" s="116" t="s">
        <v>6894</v>
      </c>
      <c r="K1298" t="s">
        <v>6840</v>
      </c>
      <c r="L1298" t="s">
        <v>6843</v>
      </c>
    </row>
    <row r="1299" spans="1:12" ht="15" customHeight="1" x14ac:dyDescent="0.25">
      <c r="A1299" s="111" t="str">
        <f t="shared" si="20"/>
        <v>139843051</v>
      </c>
      <c r="B1299" s="117">
        <v>13984305</v>
      </c>
      <c r="C1299" s="117">
        <v>1</v>
      </c>
      <c r="D1299" s="118" t="s">
        <v>5809</v>
      </c>
      <c r="E1299" s="119" t="s">
        <v>5810</v>
      </c>
      <c r="F1299" s="116" t="s">
        <v>6849</v>
      </c>
      <c r="G1299" s="117">
        <v>5825</v>
      </c>
      <c r="H1299" s="118" t="s">
        <v>6487</v>
      </c>
      <c r="I1299" s="117">
        <v>10</v>
      </c>
      <c r="J1299" s="116" t="s">
        <v>6894</v>
      </c>
      <c r="K1299" t="s">
        <v>6837</v>
      </c>
      <c r="L1299" t="s">
        <v>6838</v>
      </c>
    </row>
    <row r="1300" spans="1:12" ht="15" customHeight="1" x14ac:dyDescent="0.25">
      <c r="A1300" s="111" t="str">
        <f t="shared" si="20"/>
        <v>31006741</v>
      </c>
      <c r="B1300" s="117">
        <v>3100674</v>
      </c>
      <c r="C1300" s="117">
        <v>1</v>
      </c>
      <c r="D1300" s="118" t="s">
        <v>5812</v>
      </c>
      <c r="E1300" s="119">
        <v>8267444</v>
      </c>
      <c r="F1300" s="116" t="s">
        <v>6849</v>
      </c>
      <c r="G1300" s="117">
        <v>85539</v>
      </c>
      <c r="H1300" s="118" t="s">
        <v>6605</v>
      </c>
      <c r="I1300" s="117">
        <v>10</v>
      </c>
      <c r="J1300" s="116" t="s">
        <v>6894</v>
      </c>
      <c r="K1300" t="s">
        <v>6837</v>
      </c>
      <c r="L1300" t="s">
        <v>6838</v>
      </c>
    </row>
    <row r="1301" spans="1:12" ht="15" customHeight="1" x14ac:dyDescent="0.25">
      <c r="A1301" s="111" t="str">
        <f t="shared" si="20"/>
        <v>12903201</v>
      </c>
      <c r="B1301" s="117">
        <v>1290320</v>
      </c>
      <c r="C1301" s="117">
        <v>1</v>
      </c>
      <c r="D1301" s="118" t="s">
        <v>5903</v>
      </c>
      <c r="E1301" s="119">
        <v>3725495</v>
      </c>
      <c r="F1301" s="116" t="s">
        <v>6857</v>
      </c>
      <c r="G1301" s="117">
        <v>32613</v>
      </c>
      <c r="H1301" s="118" t="s">
        <v>6811</v>
      </c>
      <c r="I1301" s="117">
        <v>10</v>
      </c>
      <c r="J1301" s="116" t="s">
        <v>6894</v>
      </c>
      <c r="K1301" t="s">
        <v>6840</v>
      </c>
      <c r="L1301" t="s">
        <v>6843</v>
      </c>
    </row>
    <row r="1302" spans="1:12" ht="15" customHeight="1" x14ac:dyDescent="0.25">
      <c r="A1302" s="111" t="str">
        <f t="shared" si="20"/>
        <v>81481202</v>
      </c>
      <c r="B1302" s="117">
        <v>8148120</v>
      </c>
      <c r="C1302" s="117">
        <v>2</v>
      </c>
      <c r="D1302" s="118" t="s">
        <v>5991</v>
      </c>
      <c r="E1302" s="119" t="s">
        <v>5992</v>
      </c>
      <c r="F1302" s="116" t="s">
        <v>6860</v>
      </c>
      <c r="G1302" s="117">
        <v>72850</v>
      </c>
      <c r="H1302" s="118" t="s">
        <v>6816</v>
      </c>
      <c r="I1302" s="117">
        <v>10</v>
      </c>
      <c r="J1302" s="116" t="s">
        <v>6894</v>
      </c>
      <c r="K1302" t="s">
        <v>6837</v>
      </c>
      <c r="L1302" t="s">
        <v>6838</v>
      </c>
    </row>
    <row r="1303" spans="1:12" ht="15" customHeight="1" x14ac:dyDescent="0.25">
      <c r="A1303" s="111" t="str">
        <f t="shared" si="20"/>
        <v>69472321</v>
      </c>
      <c r="B1303" s="120">
        <v>6947232</v>
      </c>
      <c r="C1303" s="120">
        <v>1</v>
      </c>
      <c r="D1303" s="120" t="s">
        <v>5993</v>
      </c>
      <c r="E1303" s="121">
        <v>19336458</v>
      </c>
      <c r="F1303" s="116" t="s">
        <v>6856</v>
      </c>
      <c r="G1303" s="120">
        <v>32584</v>
      </c>
      <c r="H1303" s="120" t="s">
        <v>6596</v>
      </c>
      <c r="I1303" s="120">
        <v>10</v>
      </c>
      <c r="J1303" s="116" t="s">
        <v>6894</v>
      </c>
      <c r="K1303" t="s">
        <v>6838</v>
      </c>
      <c r="L1303" t="s">
        <v>6839</v>
      </c>
    </row>
    <row r="1304" spans="1:12" ht="15" customHeight="1" x14ac:dyDescent="0.25">
      <c r="A1304" s="111" t="str">
        <f t="shared" si="20"/>
        <v>39734384</v>
      </c>
      <c r="B1304" s="117">
        <v>3973438</v>
      </c>
      <c r="C1304" s="117">
        <v>4</v>
      </c>
      <c r="D1304" s="118" t="s">
        <v>6066</v>
      </c>
      <c r="E1304" s="119">
        <v>7560622</v>
      </c>
      <c r="F1304" s="116" t="s">
        <v>6852</v>
      </c>
      <c r="G1304" s="117">
        <v>5770</v>
      </c>
      <c r="H1304" s="118" t="s">
        <v>6652</v>
      </c>
      <c r="I1304" s="117">
        <v>10</v>
      </c>
      <c r="J1304" s="116" t="s">
        <v>6894</v>
      </c>
      <c r="K1304" t="s">
        <v>6841</v>
      </c>
      <c r="L1304" t="s">
        <v>6842</v>
      </c>
    </row>
    <row r="1305" spans="1:12" ht="15" customHeight="1" x14ac:dyDescent="0.25">
      <c r="A1305" s="111" t="str">
        <f t="shared" si="20"/>
        <v>82485762</v>
      </c>
      <c r="B1305" s="117">
        <v>8248576</v>
      </c>
      <c r="C1305" s="117">
        <v>2</v>
      </c>
      <c r="D1305" s="118" t="s">
        <v>6125</v>
      </c>
      <c r="E1305" s="119" t="s">
        <v>6126</v>
      </c>
      <c r="F1305" s="116" t="s">
        <v>6849</v>
      </c>
      <c r="G1305" s="117">
        <v>85539</v>
      </c>
      <c r="H1305" s="118" t="s">
        <v>6605</v>
      </c>
      <c r="I1305" s="117">
        <v>10</v>
      </c>
      <c r="J1305" s="116" t="s">
        <v>6894</v>
      </c>
      <c r="K1305" t="s">
        <v>6837</v>
      </c>
      <c r="L1305" t="s">
        <v>6838</v>
      </c>
    </row>
    <row r="1306" spans="1:12" ht="15" customHeight="1" x14ac:dyDescent="0.25">
      <c r="A1306" s="111" t="str">
        <f t="shared" si="20"/>
        <v>94211291</v>
      </c>
      <c r="B1306" s="117">
        <v>9421129</v>
      </c>
      <c r="C1306" s="117">
        <v>1</v>
      </c>
      <c r="D1306" s="118" t="s">
        <v>6207</v>
      </c>
      <c r="E1306" s="119" t="s">
        <v>6208</v>
      </c>
      <c r="F1306" s="116" t="s">
        <v>6849</v>
      </c>
      <c r="G1306" s="117">
        <v>85539</v>
      </c>
      <c r="H1306" s="118" t="s">
        <v>6605</v>
      </c>
      <c r="I1306" s="117">
        <v>10</v>
      </c>
      <c r="J1306" s="116" t="s">
        <v>6894</v>
      </c>
      <c r="K1306" t="s">
        <v>6837</v>
      </c>
      <c r="L1306" t="s">
        <v>6838</v>
      </c>
    </row>
    <row r="1307" spans="1:12" ht="15" customHeight="1" x14ac:dyDescent="0.25">
      <c r="A1307" s="111" t="str">
        <f t="shared" si="20"/>
        <v>24517611</v>
      </c>
      <c r="B1307" s="117">
        <v>2451761</v>
      </c>
      <c r="C1307" s="117">
        <v>1</v>
      </c>
      <c r="D1307" s="118" t="s">
        <v>6223</v>
      </c>
      <c r="E1307" s="119">
        <v>5466821</v>
      </c>
      <c r="F1307" s="116" t="s">
        <v>6850</v>
      </c>
      <c r="G1307" s="117">
        <v>5768</v>
      </c>
      <c r="H1307" s="118" t="s">
        <v>6602</v>
      </c>
      <c r="I1307" s="117">
        <v>10</v>
      </c>
      <c r="J1307" s="116" t="s">
        <v>6894</v>
      </c>
      <c r="K1307" t="s">
        <v>6835</v>
      </c>
      <c r="L1307" t="s">
        <v>6836</v>
      </c>
    </row>
    <row r="1308" spans="1:12" ht="15" customHeight="1" x14ac:dyDescent="0.25">
      <c r="A1308" s="111" t="str">
        <f t="shared" si="20"/>
        <v>85541831</v>
      </c>
      <c r="B1308" s="117">
        <v>8554183</v>
      </c>
      <c r="C1308" s="117">
        <v>1</v>
      </c>
      <c r="D1308" s="118" t="s">
        <v>6306</v>
      </c>
      <c r="E1308" s="119">
        <v>10987672</v>
      </c>
      <c r="F1308" s="116" t="s">
        <v>6852</v>
      </c>
      <c r="G1308" s="117">
        <v>85567</v>
      </c>
      <c r="H1308" s="118" t="s">
        <v>6829</v>
      </c>
      <c r="I1308" s="117">
        <v>10</v>
      </c>
      <c r="J1308" s="116" t="s">
        <v>6894</v>
      </c>
      <c r="K1308" t="s">
        <v>6841</v>
      </c>
      <c r="L1308" t="s">
        <v>6842</v>
      </c>
    </row>
    <row r="1309" spans="1:12" ht="15" customHeight="1" x14ac:dyDescent="0.25">
      <c r="A1309" s="111" t="str">
        <f t="shared" si="20"/>
        <v>54778761</v>
      </c>
      <c r="B1309" s="117">
        <v>5477876</v>
      </c>
      <c r="C1309" s="117">
        <v>1</v>
      </c>
      <c r="D1309" s="118" t="s">
        <v>2075</v>
      </c>
      <c r="E1309" s="119">
        <v>9645446</v>
      </c>
      <c r="F1309" s="116" t="s">
        <v>6849</v>
      </c>
      <c r="G1309" s="117">
        <v>63940</v>
      </c>
      <c r="H1309" s="118" t="s">
        <v>6483</v>
      </c>
      <c r="I1309" s="117">
        <v>23</v>
      </c>
      <c r="J1309" s="116" t="s">
        <v>6892</v>
      </c>
      <c r="K1309" t="s">
        <v>6837</v>
      </c>
      <c r="L1309" t="s">
        <v>6838</v>
      </c>
    </row>
    <row r="1310" spans="1:12" ht="15" customHeight="1" x14ac:dyDescent="0.25">
      <c r="A1310" s="111" t="str">
        <f t="shared" si="20"/>
        <v>85529881</v>
      </c>
      <c r="B1310" s="117">
        <v>8552988</v>
      </c>
      <c r="C1310" s="117">
        <v>1</v>
      </c>
      <c r="D1310" s="118" t="s">
        <v>2145</v>
      </c>
      <c r="E1310" s="119">
        <v>9645732</v>
      </c>
      <c r="F1310" s="116" t="s">
        <v>6861</v>
      </c>
      <c r="G1310" s="117">
        <v>63914</v>
      </c>
      <c r="H1310" s="118" t="s">
        <v>6503</v>
      </c>
      <c r="I1310" s="117">
        <v>23</v>
      </c>
      <c r="J1310" s="116" t="s">
        <v>6892</v>
      </c>
      <c r="K1310" t="s">
        <v>6837</v>
      </c>
      <c r="L1310" t="s">
        <v>6838</v>
      </c>
    </row>
    <row r="1311" spans="1:12" ht="15" customHeight="1" x14ac:dyDescent="0.25">
      <c r="A1311" s="111" t="str">
        <f t="shared" si="20"/>
        <v>43874301</v>
      </c>
      <c r="B1311" s="120">
        <v>4387430</v>
      </c>
      <c r="C1311" s="120">
        <v>1</v>
      </c>
      <c r="D1311" s="120" t="s">
        <v>2557</v>
      </c>
      <c r="E1311" s="121">
        <v>11096468</v>
      </c>
      <c r="F1311" s="116" t="s">
        <v>6854</v>
      </c>
      <c r="G1311" s="120">
        <v>63940</v>
      </c>
      <c r="H1311" s="120" t="s">
        <v>6483</v>
      </c>
      <c r="I1311" s="120">
        <v>23</v>
      </c>
      <c r="J1311" s="116" t="s">
        <v>6892</v>
      </c>
      <c r="K1311" t="s">
        <v>6840</v>
      </c>
      <c r="L1311" t="s">
        <v>6843</v>
      </c>
    </row>
    <row r="1312" spans="1:12" ht="15" customHeight="1" x14ac:dyDescent="0.25">
      <c r="A1312" s="111" t="str">
        <f t="shared" si="20"/>
        <v>90962791</v>
      </c>
      <c r="B1312" s="117">
        <v>9096279</v>
      </c>
      <c r="C1312" s="117">
        <v>1</v>
      </c>
      <c r="D1312" s="118" t="s">
        <v>2837</v>
      </c>
      <c r="E1312" s="119">
        <v>16787105</v>
      </c>
      <c r="F1312" s="116" t="s">
        <v>6849</v>
      </c>
      <c r="G1312" s="117">
        <v>63914</v>
      </c>
      <c r="H1312" s="118" t="s">
        <v>6503</v>
      </c>
      <c r="I1312" s="117">
        <v>23</v>
      </c>
      <c r="J1312" s="116" t="s">
        <v>6892</v>
      </c>
      <c r="K1312" t="s">
        <v>6837</v>
      </c>
      <c r="L1312" t="s">
        <v>6838</v>
      </c>
    </row>
    <row r="1313" spans="1:12" ht="15" customHeight="1" x14ac:dyDescent="0.25">
      <c r="A1313" s="111" t="str">
        <f t="shared" si="20"/>
        <v>53629701</v>
      </c>
      <c r="B1313" s="117">
        <v>5362970</v>
      </c>
      <c r="C1313" s="117">
        <v>1</v>
      </c>
      <c r="D1313" s="118" t="s">
        <v>3785</v>
      </c>
      <c r="E1313" s="119" t="s">
        <v>3786</v>
      </c>
      <c r="F1313" s="116" t="s">
        <v>6850</v>
      </c>
      <c r="G1313" s="117">
        <v>63940</v>
      </c>
      <c r="H1313" s="118" t="s">
        <v>6483</v>
      </c>
      <c r="I1313" s="117">
        <v>23</v>
      </c>
      <c r="J1313" s="116" t="s">
        <v>6892</v>
      </c>
      <c r="K1313" t="s">
        <v>6835</v>
      </c>
      <c r="L1313" t="s">
        <v>6836</v>
      </c>
    </row>
    <row r="1314" spans="1:12" ht="15" customHeight="1" x14ac:dyDescent="0.25">
      <c r="A1314" s="111" t="str">
        <f t="shared" si="20"/>
        <v>53352671</v>
      </c>
      <c r="B1314" s="117">
        <v>5335267</v>
      </c>
      <c r="C1314" s="117">
        <v>1</v>
      </c>
      <c r="D1314" s="118" t="s">
        <v>4159</v>
      </c>
      <c r="E1314" s="119">
        <v>16786758</v>
      </c>
      <c r="F1314" s="116" t="s">
        <v>6850</v>
      </c>
      <c r="G1314" s="117">
        <v>63940</v>
      </c>
      <c r="H1314" s="118" t="s">
        <v>6483</v>
      </c>
      <c r="I1314" s="117">
        <v>23</v>
      </c>
      <c r="J1314" s="116" t="s">
        <v>6892</v>
      </c>
      <c r="K1314" t="s">
        <v>6835</v>
      </c>
      <c r="L1314" t="s">
        <v>6836</v>
      </c>
    </row>
    <row r="1315" spans="1:12" ht="15" customHeight="1" x14ac:dyDescent="0.25">
      <c r="A1315" s="111" t="str">
        <f t="shared" si="20"/>
        <v>53132001</v>
      </c>
      <c r="B1315" s="117">
        <v>5313200</v>
      </c>
      <c r="C1315" s="117">
        <v>1</v>
      </c>
      <c r="D1315" s="118" t="s">
        <v>5290</v>
      </c>
      <c r="E1315" s="119">
        <v>12788847</v>
      </c>
      <c r="F1315" s="116" t="s">
        <v>6850</v>
      </c>
      <c r="G1315" s="117">
        <v>63940</v>
      </c>
      <c r="H1315" s="118" t="s">
        <v>6483</v>
      </c>
      <c r="I1315" s="117">
        <v>23</v>
      </c>
      <c r="J1315" s="116" t="s">
        <v>6892</v>
      </c>
      <c r="K1315" t="s">
        <v>6835</v>
      </c>
      <c r="L1315" t="s">
        <v>6836</v>
      </c>
    </row>
    <row r="1316" spans="1:12" ht="15" customHeight="1" x14ac:dyDescent="0.25">
      <c r="A1316" s="111" t="str">
        <f t="shared" si="20"/>
        <v>54204771</v>
      </c>
      <c r="B1316" s="120">
        <v>5420477</v>
      </c>
      <c r="C1316" s="120">
        <v>1</v>
      </c>
      <c r="D1316" s="120" t="s">
        <v>5598</v>
      </c>
      <c r="E1316" s="121">
        <v>18555571</v>
      </c>
      <c r="F1316" s="116" t="s">
        <v>6856</v>
      </c>
      <c r="G1316" s="120">
        <v>3709</v>
      </c>
      <c r="H1316" s="120" t="s">
        <v>6795</v>
      </c>
      <c r="I1316" s="120">
        <v>23</v>
      </c>
      <c r="J1316" s="116" t="s">
        <v>6892</v>
      </c>
      <c r="K1316" t="s">
        <v>6838</v>
      </c>
      <c r="L1316" t="s">
        <v>6839</v>
      </c>
    </row>
    <row r="1317" spans="1:12" ht="15" customHeight="1" x14ac:dyDescent="0.25">
      <c r="A1317" s="111" t="str">
        <f t="shared" si="20"/>
        <v>35242791</v>
      </c>
      <c r="B1317" s="117">
        <v>3524279</v>
      </c>
      <c r="C1317" s="117">
        <v>1</v>
      </c>
      <c r="D1317" s="118" t="s">
        <v>5790</v>
      </c>
      <c r="E1317" s="119" t="s">
        <v>5791</v>
      </c>
      <c r="F1317" s="116" t="s">
        <v>6852</v>
      </c>
      <c r="G1317" s="117">
        <v>63915</v>
      </c>
      <c r="H1317" s="118" t="s">
        <v>6804</v>
      </c>
      <c r="I1317" s="117">
        <v>23</v>
      </c>
      <c r="J1317" s="116" t="s">
        <v>6892</v>
      </c>
      <c r="K1317" t="s">
        <v>6841</v>
      </c>
      <c r="L1317" t="s">
        <v>6842</v>
      </c>
    </row>
    <row r="1318" spans="1:12" ht="15" customHeight="1" x14ac:dyDescent="0.25">
      <c r="A1318" s="111" t="str">
        <f t="shared" si="20"/>
        <v>37965301</v>
      </c>
      <c r="B1318" s="117">
        <v>3796530</v>
      </c>
      <c r="C1318" s="117">
        <v>1</v>
      </c>
      <c r="D1318" s="118" t="s">
        <v>6085</v>
      </c>
      <c r="E1318" s="119">
        <v>15206386</v>
      </c>
      <c r="F1318" s="116" t="s">
        <v>6850</v>
      </c>
      <c r="G1318" s="117">
        <v>3709</v>
      </c>
      <c r="H1318" s="118" t="s">
        <v>6795</v>
      </c>
      <c r="I1318" s="117">
        <v>23</v>
      </c>
      <c r="J1318" s="116" t="s">
        <v>6892</v>
      </c>
      <c r="K1318" t="s">
        <v>6835</v>
      </c>
      <c r="L1318" t="s">
        <v>6836</v>
      </c>
    </row>
    <row r="1319" spans="1:12" ht="15" customHeight="1" x14ac:dyDescent="0.25">
      <c r="A1319" s="111" t="str">
        <f t="shared" si="20"/>
        <v>85046472</v>
      </c>
      <c r="B1319" s="117">
        <v>8504647</v>
      </c>
      <c r="C1319" s="117">
        <v>2</v>
      </c>
      <c r="D1319" s="118" t="s">
        <v>2140</v>
      </c>
      <c r="E1319" s="119">
        <v>9356578</v>
      </c>
      <c r="F1319" s="116" t="s">
        <v>6853</v>
      </c>
      <c r="G1319" s="117">
        <v>5485</v>
      </c>
      <c r="H1319" s="118" t="s">
        <v>6501</v>
      </c>
      <c r="I1319" s="117">
        <v>6</v>
      </c>
      <c r="J1319" s="116" t="s">
        <v>6895</v>
      </c>
      <c r="K1319" t="s">
        <v>6835</v>
      </c>
      <c r="L1319" t="s">
        <v>6836</v>
      </c>
    </row>
    <row r="1320" spans="1:12" ht="15" customHeight="1" x14ac:dyDescent="0.25">
      <c r="A1320" s="111" t="str">
        <f t="shared" si="20"/>
        <v>58168772</v>
      </c>
      <c r="B1320" s="117">
        <v>5816877</v>
      </c>
      <c r="C1320" s="117">
        <v>2</v>
      </c>
      <c r="D1320" s="118" t="s">
        <v>2282</v>
      </c>
      <c r="E1320" s="119">
        <v>19665954</v>
      </c>
      <c r="F1320" s="116" t="s">
        <v>6852</v>
      </c>
      <c r="G1320" s="117">
        <v>60625</v>
      </c>
      <c r="H1320" s="118" t="s">
        <v>6522</v>
      </c>
      <c r="I1320" s="117">
        <v>6</v>
      </c>
      <c r="J1320" s="116" t="s">
        <v>6895</v>
      </c>
      <c r="K1320" t="s">
        <v>6841</v>
      </c>
      <c r="L1320" t="s">
        <v>6842</v>
      </c>
    </row>
    <row r="1321" spans="1:12" ht="15" customHeight="1" x14ac:dyDescent="0.25">
      <c r="A1321" s="111" t="str">
        <f t="shared" si="20"/>
        <v>58256601</v>
      </c>
      <c r="B1321" s="117">
        <v>5825660</v>
      </c>
      <c r="C1321" s="117">
        <v>1</v>
      </c>
      <c r="D1321" s="118" t="s">
        <v>2426</v>
      </c>
      <c r="E1321" s="119">
        <v>15750350</v>
      </c>
      <c r="F1321" s="116" t="s">
        <v>6852</v>
      </c>
      <c r="G1321" s="117">
        <v>5228</v>
      </c>
      <c r="H1321" s="118" t="s">
        <v>6553</v>
      </c>
      <c r="I1321" s="117">
        <v>6</v>
      </c>
      <c r="J1321" s="116" t="s">
        <v>6895</v>
      </c>
      <c r="K1321" t="s">
        <v>6841</v>
      </c>
      <c r="L1321" t="s">
        <v>6842</v>
      </c>
    </row>
    <row r="1322" spans="1:12" ht="15" customHeight="1" x14ac:dyDescent="0.25">
      <c r="A1322" s="111" t="str">
        <f t="shared" si="20"/>
        <v>91379561</v>
      </c>
      <c r="B1322" s="117">
        <v>9137956</v>
      </c>
      <c r="C1322" s="117">
        <v>1</v>
      </c>
      <c r="D1322" s="118" t="s">
        <v>2568</v>
      </c>
      <c r="E1322" s="119">
        <v>12805835</v>
      </c>
      <c r="F1322" s="116" t="s">
        <v>6860</v>
      </c>
      <c r="G1322" s="117">
        <v>3798</v>
      </c>
      <c r="H1322" s="118" t="s">
        <v>6576</v>
      </c>
      <c r="I1322" s="117">
        <v>6</v>
      </c>
      <c r="J1322" s="116" t="s">
        <v>6895</v>
      </c>
      <c r="K1322" t="s">
        <v>6837</v>
      </c>
      <c r="L1322" t="s">
        <v>6838</v>
      </c>
    </row>
    <row r="1323" spans="1:12" ht="15" customHeight="1" x14ac:dyDescent="0.25">
      <c r="A1323" s="111" t="str">
        <f t="shared" si="20"/>
        <v>81136711</v>
      </c>
      <c r="B1323" s="117">
        <v>8113671</v>
      </c>
      <c r="C1323" s="117">
        <v>1</v>
      </c>
      <c r="D1323" s="118" t="s">
        <v>2591</v>
      </c>
      <c r="E1323" s="119">
        <v>18679299</v>
      </c>
      <c r="F1323" s="116" t="s">
        <v>6850</v>
      </c>
      <c r="G1323" s="117">
        <v>85525</v>
      </c>
      <c r="H1323" s="118" t="s">
        <v>6578</v>
      </c>
      <c r="I1323" s="117">
        <v>6</v>
      </c>
      <c r="J1323" s="116" t="s">
        <v>6895</v>
      </c>
      <c r="K1323" t="s">
        <v>6835</v>
      </c>
      <c r="L1323" t="s">
        <v>6836</v>
      </c>
    </row>
    <row r="1324" spans="1:12" ht="15" customHeight="1" x14ac:dyDescent="0.25">
      <c r="A1324" s="111" t="str">
        <f t="shared" si="20"/>
        <v>88098351</v>
      </c>
      <c r="B1324" s="117">
        <v>8809835</v>
      </c>
      <c r="C1324" s="117">
        <v>1</v>
      </c>
      <c r="D1324" s="118" t="s">
        <v>2610</v>
      </c>
      <c r="E1324" s="119">
        <v>19665937</v>
      </c>
      <c r="F1324" s="116" t="s">
        <v>6849</v>
      </c>
      <c r="G1324" s="117">
        <v>85525</v>
      </c>
      <c r="H1324" s="118" t="s">
        <v>6578</v>
      </c>
      <c r="I1324" s="117">
        <v>6</v>
      </c>
      <c r="J1324" s="116" t="s">
        <v>6895</v>
      </c>
      <c r="K1324" t="s">
        <v>6837</v>
      </c>
      <c r="L1324" t="s">
        <v>6838</v>
      </c>
    </row>
    <row r="1325" spans="1:12" ht="15" customHeight="1" x14ac:dyDescent="0.25">
      <c r="A1325" s="111" t="str">
        <f t="shared" si="20"/>
        <v>81800901</v>
      </c>
      <c r="B1325" s="120">
        <v>8180090</v>
      </c>
      <c r="C1325" s="120">
        <v>1</v>
      </c>
      <c r="D1325" s="120" t="s">
        <v>2705</v>
      </c>
      <c r="E1325" s="121">
        <v>12910009</v>
      </c>
      <c r="F1325" s="116" t="s">
        <v>6856</v>
      </c>
      <c r="G1325" s="120">
        <v>85511</v>
      </c>
      <c r="H1325" s="120" t="s">
        <v>6591</v>
      </c>
      <c r="I1325" s="120">
        <v>6</v>
      </c>
      <c r="J1325" s="116" t="s">
        <v>6895</v>
      </c>
      <c r="K1325" t="s">
        <v>6837</v>
      </c>
      <c r="L1325" t="s">
        <v>6838</v>
      </c>
    </row>
    <row r="1326" spans="1:12" ht="15" customHeight="1" x14ac:dyDescent="0.25">
      <c r="A1326" s="111" t="str">
        <f t="shared" si="20"/>
        <v>29164841</v>
      </c>
      <c r="B1326" s="120">
        <v>2916484</v>
      </c>
      <c r="C1326" s="120">
        <v>1</v>
      </c>
      <c r="D1326" s="120" t="s">
        <v>2710</v>
      </c>
      <c r="E1326" s="121">
        <v>7293370</v>
      </c>
      <c r="F1326" s="116" t="s">
        <v>6856</v>
      </c>
      <c r="G1326" s="120">
        <v>32608</v>
      </c>
      <c r="H1326" s="120" t="s">
        <v>6592</v>
      </c>
      <c r="I1326" s="120">
        <v>6</v>
      </c>
      <c r="J1326" s="116" t="s">
        <v>6895</v>
      </c>
      <c r="K1326" t="s">
        <v>6838</v>
      </c>
      <c r="L1326" t="s">
        <v>6839</v>
      </c>
    </row>
    <row r="1327" spans="1:12" ht="15" customHeight="1" x14ac:dyDescent="0.25">
      <c r="A1327" s="111" t="str">
        <f t="shared" si="20"/>
        <v>69542611</v>
      </c>
      <c r="B1327" s="117">
        <v>6954261</v>
      </c>
      <c r="C1327" s="117">
        <v>1</v>
      </c>
      <c r="D1327" s="118" t="s">
        <v>2910</v>
      </c>
      <c r="E1327" s="119" t="s">
        <v>2911</v>
      </c>
      <c r="F1327" s="116" t="s">
        <v>6849</v>
      </c>
      <c r="G1327" s="117">
        <v>5485</v>
      </c>
      <c r="H1327" s="118" t="s">
        <v>6501</v>
      </c>
      <c r="I1327" s="117">
        <v>6</v>
      </c>
      <c r="J1327" s="116" t="s">
        <v>6895</v>
      </c>
      <c r="K1327" t="s">
        <v>6837</v>
      </c>
      <c r="L1327" t="s">
        <v>6838</v>
      </c>
    </row>
    <row r="1328" spans="1:12" ht="15" customHeight="1" x14ac:dyDescent="0.25">
      <c r="A1328" s="111" t="str">
        <f t="shared" si="20"/>
        <v>78448884</v>
      </c>
      <c r="B1328" s="117">
        <v>7844888</v>
      </c>
      <c r="C1328" s="117">
        <v>4</v>
      </c>
      <c r="D1328" s="118" t="s">
        <v>3173</v>
      </c>
      <c r="E1328" s="119" t="s">
        <v>3174</v>
      </c>
      <c r="F1328" s="116" t="s">
        <v>6849</v>
      </c>
      <c r="G1328" s="117">
        <v>5485</v>
      </c>
      <c r="H1328" s="118" t="s">
        <v>6501</v>
      </c>
      <c r="I1328" s="117">
        <v>6</v>
      </c>
      <c r="J1328" s="116" t="s">
        <v>6895</v>
      </c>
      <c r="K1328" t="s">
        <v>6837</v>
      </c>
      <c r="L1328" t="s">
        <v>6838</v>
      </c>
    </row>
    <row r="1329" spans="1:12" ht="15" customHeight="1" x14ac:dyDescent="0.25">
      <c r="A1329" s="111" t="str">
        <f t="shared" si="20"/>
        <v>129783831</v>
      </c>
      <c r="B1329" s="117">
        <v>12978383</v>
      </c>
      <c r="C1329" s="117">
        <v>1</v>
      </c>
      <c r="D1329" s="118" t="s">
        <v>3277</v>
      </c>
      <c r="E1329" s="119" t="s">
        <v>3278</v>
      </c>
      <c r="F1329" s="116" t="s">
        <v>6858</v>
      </c>
      <c r="G1329" s="117">
        <v>5485</v>
      </c>
      <c r="H1329" s="118" t="s">
        <v>6501</v>
      </c>
      <c r="I1329" s="117">
        <v>6</v>
      </c>
      <c r="J1329" s="116" t="s">
        <v>6895</v>
      </c>
      <c r="K1329" t="s">
        <v>6837</v>
      </c>
      <c r="L1329" t="s">
        <v>6838</v>
      </c>
    </row>
    <row r="1330" spans="1:12" ht="15" customHeight="1" x14ac:dyDescent="0.25">
      <c r="A1330" s="111" t="str">
        <f t="shared" si="20"/>
        <v>72585501</v>
      </c>
      <c r="B1330" s="117">
        <v>7258550</v>
      </c>
      <c r="C1330" s="117">
        <v>1</v>
      </c>
      <c r="D1330" s="118" t="s">
        <v>3442</v>
      </c>
      <c r="E1330" s="119" t="s">
        <v>3443</v>
      </c>
      <c r="F1330" s="116" t="s">
        <v>6849</v>
      </c>
      <c r="G1330" s="117">
        <v>3798</v>
      </c>
      <c r="H1330" s="118" t="s">
        <v>6576</v>
      </c>
      <c r="I1330" s="117">
        <v>6</v>
      </c>
      <c r="J1330" s="116" t="s">
        <v>6895</v>
      </c>
      <c r="K1330" t="s">
        <v>6837</v>
      </c>
      <c r="L1330" t="s">
        <v>6838</v>
      </c>
    </row>
    <row r="1331" spans="1:12" ht="15" customHeight="1" x14ac:dyDescent="0.25">
      <c r="A1331" s="111" t="str">
        <f t="shared" si="20"/>
        <v>42902907</v>
      </c>
      <c r="B1331" s="117">
        <v>4290290</v>
      </c>
      <c r="C1331" s="117">
        <v>7</v>
      </c>
      <c r="D1331" s="118" t="s">
        <v>3540</v>
      </c>
      <c r="E1331" s="119" t="s">
        <v>3541</v>
      </c>
      <c r="F1331" s="116" t="s">
        <v>6849</v>
      </c>
      <c r="G1331" s="117">
        <v>85525</v>
      </c>
      <c r="H1331" s="118" t="s">
        <v>6578</v>
      </c>
      <c r="I1331" s="117">
        <v>6</v>
      </c>
      <c r="J1331" s="116" t="s">
        <v>6895</v>
      </c>
      <c r="K1331" t="s">
        <v>6837</v>
      </c>
      <c r="L1331" t="s">
        <v>6838</v>
      </c>
    </row>
    <row r="1332" spans="1:12" ht="15" customHeight="1" x14ac:dyDescent="0.25">
      <c r="A1332" s="111" t="str">
        <f t="shared" si="20"/>
        <v>72521223</v>
      </c>
      <c r="B1332" s="117">
        <v>7252122</v>
      </c>
      <c r="C1332" s="117">
        <v>3</v>
      </c>
      <c r="D1332" s="118" t="s">
        <v>3784</v>
      </c>
      <c r="E1332" s="119">
        <v>8778155</v>
      </c>
      <c r="F1332" s="116" t="s">
        <v>6849</v>
      </c>
      <c r="G1332" s="117">
        <v>69505</v>
      </c>
      <c r="H1332" s="118" t="s">
        <v>6685</v>
      </c>
      <c r="I1332" s="117">
        <v>6</v>
      </c>
      <c r="J1332" s="116" t="s">
        <v>6895</v>
      </c>
      <c r="K1332" t="s">
        <v>6837</v>
      </c>
      <c r="L1332" t="s">
        <v>6838</v>
      </c>
    </row>
    <row r="1333" spans="1:12" ht="15" customHeight="1" x14ac:dyDescent="0.25">
      <c r="A1333" s="111" t="str">
        <f t="shared" si="20"/>
        <v>93152872</v>
      </c>
      <c r="B1333" s="117">
        <v>9315287</v>
      </c>
      <c r="C1333" s="117">
        <v>2</v>
      </c>
      <c r="D1333" s="118" t="s">
        <v>3897</v>
      </c>
      <c r="E1333" s="119" t="s">
        <v>3898</v>
      </c>
      <c r="F1333" s="116" t="s">
        <v>6849</v>
      </c>
      <c r="G1333" s="117">
        <v>85525</v>
      </c>
      <c r="H1333" s="118" t="s">
        <v>6578</v>
      </c>
      <c r="I1333" s="117">
        <v>6</v>
      </c>
      <c r="J1333" s="116" t="s">
        <v>6895</v>
      </c>
      <c r="K1333" t="s">
        <v>6837</v>
      </c>
      <c r="L1333" t="s">
        <v>6838</v>
      </c>
    </row>
    <row r="1334" spans="1:12" ht="15" customHeight="1" x14ac:dyDescent="0.25">
      <c r="A1334" s="111" t="str">
        <f t="shared" si="20"/>
        <v>16673731</v>
      </c>
      <c r="B1334" s="117">
        <v>1667373</v>
      </c>
      <c r="C1334" s="117">
        <v>1</v>
      </c>
      <c r="D1334" s="118" t="s">
        <v>3929</v>
      </c>
      <c r="E1334" s="119">
        <v>4647603</v>
      </c>
      <c r="F1334" s="116" t="s">
        <v>6857</v>
      </c>
      <c r="G1334" s="117">
        <v>5518</v>
      </c>
      <c r="H1334" s="118" t="s">
        <v>6695</v>
      </c>
      <c r="I1334" s="117">
        <v>6</v>
      </c>
      <c r="J1334" s="116" t="s">
        <v>6895</v>
      </c>
      <c r="K1334" t="s">
        <v>6837</v>
      </c>
      <c r="L1334" t="s">
        <v>6838</v>
      </c>
    </row>
    <row r="1335" spans="1:12" ht="15" customHeight="1" x14ac:dyDescent="0.25">
      <c r="A1335" s="111" t="str">
        <f t="shared" si="20"/>
        <v>69484791</v>
      </c>
      <c r="B1335" s="117">
        <v>6948479</v>
      </c>
      <c r="C1335" s="117">
        <v>1</v>
      </c>
      <c r="D1335" s="118" t="s">
        <v>4079</v>
      </c>
      <c r="E1335" s="119">
        <v>9517153</v>
      </c>
      <c r="F1335" s="116" t="s">
        <v>6849</v>
      </c>
      <c r="G1335" s="117">
        <v>85371</v>
      </c>
      <c r="H1335" s="118" t="s">
        <v>6709</v>
      </c>
      <c r="I1335" s="117">
        <v>6</v>
      </c>
      <c r="J1335" s="116" t="s">
        <v>6895</v>
      </c>
      <c r="K1335" t="s">
        <v>6837</v>
      </c>
      <c r="L1335" t="s">
        <v>6838</v>
      </c>
    </row>
    <row r="1336" spans="1:12" ht="15" customHeight="1" x14ac:dyDescent="0.25">
      <c r="A1336" s="111" t="str">
        <f t="shared" si="20"/>
        <v>80859501</v>
      </c>
      <c r="B1336" s="117">
        <v>8085950</v>
      </c>
      <c r="C1336" s="117">
        <v>1</v>
      </c>
      <c r="D1336" s="118" t="s">
        <v>4260</v>
      </c>
      <c r="E1336" s="119">
        <v>13503285</v>
      </c>
      <c r="F1336" s="116" t="s">
        <v>6849</v>
      </c>
      <c r="G1336" s="117">
        <v>85525</v>
      </c>
      <c r="H1336" s="118" t="s">
        <v>6578</v>
      </c>
      <c r="I1336" s="117">
        <v>6</v>
      </c>
      <c r="J1336" s="116" t="s">
        <v>6895</v>
      </c>
      <c r="K1336" t="s">
        <v>6837</v>
      </c>
      <c r="L1336" t="s">
        <v>6838</v>
      </c>
    </row>
    <row r="1337" spans="1:12" ht="15" customHeight="1" x14ac:dyDescent="0.25">
      <c r="A1337" s="111" t="str">
        <f t="shared" si="20"/>
        <v>85057922</v>
      </c>
      <c r="B1337" s="117">
        <v>8505792</v>
      </c>
      <c r="C1337" s="117">
        <v>2</v>
      </c>
      <c r="D1337" s="118" t="s">
        <v>4288</v>
      </c>
      <c r="E1337" s="119" t="s">
        <v>4289</v>
      </c>
      <c r="F1337" s="116" t="s">
        <v>6849</v>
      </c>
      <c r="G1337" s="117">
        <v>85525</v>
      </c>
      <c r="H1337" s="118" t="s">
        <v>6578</v>
      </c>
      <c r="I1337" s="117">
        <v>6</v>
      </c>
      <c r="J1337" s="116" t="s">
        <v>6895</v>
      </c>
      <c r="K1337" t="s">
        <v>6837</v>
      </c>
      <c r="L1337" t="s">
        <v>6838</v>
      </c>
    </row>
    <row r="1338" spans="1:12" ht="15" customHeight="1" x14ac:dyDescent="0.25">
      <c r="A1338" s="111" t="str">
        <f t="shared" si="20"/>
        <v>80839521</v>
      </c>
      <c r="B1338" s="117">
        <v>8083952</v>
      </c>
      <c r="C1338" s="117">
        <v>1</v>
      </c>
      <c r="D1338" s="118" t="s">
        <v>4441</v>
      </c>
      <c r="E1338" s="119">
        <v>18219441</v>
      </c>
      <c r="F1338" s="116" t="s">
        <v>6852</v>
      </c>
      <c r="G1338" s="117">
        <v>5516</v>
      </c>
      <c r="H1338" s="118" t="s">
        <v>6733</v>
      </c>
      <c r="I1338" s="117">
        <v>6</v>
      </c>
      <c r="J1338" s="116" t="s">
        <v>6895</v>
      </c>
      <c r="K1338" t="s">
        <v>6841</v>
      </c>
      <c r="L1338" t="s">
        <v>6842</v>
      </c>
    </row>
    <row r="1339" spans="1:12" ht="15" customHeight="1" x14ac:dyDescent="0.25">
      <c r="A1339" s="111" t="str">
        <f t="shared" si="20"/>
        <v>91029172</v>
      </c>
      <c r="B1339" s="117">
        <v>9102917</v>
      </c>
      <c r="C1339" s="117">
        <v>2</v>
      </c>
      <c r="D1339" s="118" t="s">
        <v>4956</v>
      </c>
      <c r="E1339" s="119" t="s">
        <v>4957</v>
      </c>
      <c r="F1339" s="116" t="s">
        <v>6853</v>
      </c>
      <c r="G1339" s="117">
        <v>5485</v>
      </c>
      <c r="H1339" s="118" t="s">
        <v>6501</v>
      </c>
      <c r="I1339" s="117">
        <v>6</v>
      </c>
      <c r="J1339" s="116" t="s">
        <v>6895</v>
      </c>
      <c r="K1339" t="s">
        <v>6835</v>
      </c>
      <c r="L1339" t="s">
        <v>6836</v>
      </c>
    </row>
    <row r="1340" spans="1:12" ht="15" customHeight="1" x14ac:dyDescent="0.25">
      <c r="A1340" s="111" t="str">
        <f t="shared" si="20"/>
        <v>118750083</v>
      </c>
      <c r="B1340" s="117">
        <v>11875008</v>
      </c>
      <c r="C1340" s="117">
        <v>3</v>
      </c>
      <c r="D1340" s="118" t="s">
        <v>5242</v>
      </c>
      <c r="E1340" s="119">
        <v>22420420</v>
      </c>
      <c r="F1340" s="116" t="s">
        <v>6849</v>
      </c>
      <c r="G1340" s="117">
        <v>85525</v>
      </c>
      <c r="H1340" s="118" t="s">
        <v>6578</v>
      </c>
      <c r="I1340" s="117">
        <v>6</v>
      </c>
      <c r="J1340" s="116" t="s">
        <v>6895</v>
      </c>
      <c r="K1340" t="s">
        <v>6837</v>
      </c>
      <c r="L1340" t="s">
        <v>6838</v>
      </c>
    </row>
    <row r="1341" spans="1:12" ht="15" customHeight="1" x14ac:dyDescent="0.25">
      <c r="A1341" s="111" t="str">
        <f t="shared" si="20"/>
        <v>69490602</v>
      </c>
      <c r="B1341" s="117">
        <v>6949060</v>
      </c>
      <c r="C1341" s="117">
        <v>2</v>
      </c>
      <c r="D1341" s="118" t="s">
        <v>5434</v>
      </c>
      <c r="E1341" s="119">
        <v>10154720</v>
      </c>
      <c r="F1341" s="116" t="s">
        <v>6849</v>
      </c>
      <c r="G1341" s="117">
        <v>3798</v>
      </c>
      <c r="H1341" s="118" t="s">
        <v>6576</v>
      </c>
      <c r="I1341" s="117">
        <v>6</v>
      </c>
      <c r="J1341" s="116" t="s">
        <v>6895</v>
      </c>
      <c r="K1341" t="s">
        <v>6839</v>
      </c>
      <c r="L1341" t="s">
        <v>6840</v>
      </c>
    </row>
    <row r="1342" spans="1:12" ht="15" customHeight="1" x14ac:dyDescent="0.25">
      <c r="A1342" s="111" t="str">
        <f t="shared" si="20"/>
        <v>81118071</v>
      </c>
      <c r="B1342" s="117">
        <v>8111807</v>
      </c>
      <c r="C1342" s="117">
        <v>1</v>
      </c>
      <c r="D1342" s="118" t="s">
        <v>5560</v>
      </c>
      <c r="E1342" s="119">
        <v>14425186</v>
      </c>
      <c r="F1342" s="116" t="s">
        <v>6850</v>
      </c>
      <c r="G1342" s="117">
        <v>85525</v>
      </c>
      <c r="H1342" s="118" t="s">
        <v>6578</v>
      </c>
      <c r="I1342" s="117">
        <v>6</v>
      </c>
      <c r="J1342" s="116" t="s">
        <v>6895</v>
      </c>
      <c r="K1342" t="s">
        <v>6835</v>
      </c>
      <c r="L1342" t="s">
        <v>6836</v>
      </c>
    </row>
    <row r="1343" spans="1:12" ht="15" customHeight="1" x14ac:dyDescent="0.25">
      <c r="A1343" s="111" t="str">
        <f t="shared" si="20"/>
        <v>36412471</v>
      </c>
      <c r="B1343" s="117">
        <v>3641247</v>
      </c>
      <c r="C1343" s="117">
        <v>1</v>
      </c>
      <c r="D1343" s="118" t="s">
        <v>5611</v>
      </c>
      <c r="E1343" s="119">
        <v>12601993</v>
      </c>
      <c r="F1343" s="116" t="s">
        <v>6852</v>
      </c>
      <c r="G1343" s="117">
        <v>5244</v>
      </c>
      <c r="H1343" s="118" t="s">
        <v>6797</v>
      </c>
      <c r="I1343" s="117">
        <v>6</v>
      </c>
      <c r="J1343" s="116" t="s">
        <v>6895</v>
      </c>
      <c r="K1343" t="s">
        <v>6841</v>
      </c>
      <c r="L1343" t="s">
        <v>6842</v>
      </c>
    </row>
    <row r="1344" spans="1:12" ht="15" customHeight="1" x14ac:dyDescent="0.25">
      <c r="A1344" s="111" t="str">
        <f t="shared" si="20"/>
        <v>58348181</v>
      </c>
      <c r="B1344" s="117">
        <v>5834818</v>
      </c>
      <c r="C1344" s="117">
        <v>1</v>
      </c>
      <c r="D1344" s="118" t="s">
        <v>6010</v>
      </c>
      <c r="E1344" s="119">
        <v>13616249</v>
      </c>
      <c r="F1344" s="116" t="s">
        <v>6849</v>
      </c>
      <c r="G1344" s="117">
        <v>85525</v>
      </c>
      <c r="H1344" s="118" t="s">
        <v>6578</v>
      </c>
      <c r="I1344" s="117">
        <v>6</v>
      </c>
      <c r="J1344" s="116" t="s">
        <v>6895</v>
      </c>
      <c r="K1344" t="s">
        <v>6839</v>
      </c>
      <c r="L1344" t="s">
        <v>6840</v>
      </c>
    </row>
    <row r="1345" spans="1:12" ht="15" customHeight="1" x14ac:dyDescent="0.25">
      <c r="A1345" s="111" t="str">
        <f t="shared" si="20"/>
        <v>93147021</v>
      </c>
      <c r="B1345" s="117">
        <v>9314702</v>
      </c>
      <c r="C1345" s="117">
        <v>1</v>
      </c>
      <c r="D1345" s="118" t="s">
        <v>6297</v>
      </c>
      <c r="E1345" s="119" t="s">
        <v>6298</v>
      </c>
      <c r="F1345" s="116" t="s">
        <v>6853</v>
      </c>
      <c r="G1345" s="117">
        <v>5485</v>
      </c>
      <c r="H1345" s="118" t="s">
        <v>6501</v>
      </c>
      <c r="I1345" s="117">
        <v>6</v>
      </c>
      <c r="J1345" s="116" t="s">
        <v>6895</v>
      </c>
      <c r="K1345" t="s">
        <v>6835</v>
      </c>
      <c r="L1345" t="s">
        <v>6836</v>
      </c>
    </row>
    <row r="1346" spans="1:12" ht="15" customHeight="1" x14ac:dyDescent="0.25">
      <c r="A1346" s="111" t="str">
        <f t="shared" ref="A1346:A1409" si="21">CONCATENATE(B1346,C1346)</f>
        <v>69713491</v>
      </c>
      <c r="B1346" s="117">
        <v>6971349</v>
      </c>
      <c r="C1346" s="117">
        <v>1</v>
      </c>
      <c r="D1346" s="118" t="s">
        <v>1940</v>
      </c>
      <c r="E1346" s="119" t="s">
        <v>1941</v>
      </c>
      <c r="F1346" s="116" t="s">
        <v>6860</v>
      </c>
      <c r="G1346" s="117">
        <v>69495</v>
      </c>
      <c r="H1346" s="118" t="s">
        <v>6440</v>
      </c>
      <c r="I1346" s="117">
        <v>30</v>
      </c>
      <c r="J1346" s="116" t="s">
        <v>6880</v>
      </c>
      <c r="K1346" t="s">
        <v>6837</v>
      </c>
      <c r="L1346" t="s">
        <v>6838</v>
      </c>
    </row>
    <row r="1347" spans="1:12" ht="15" customHeight="1" x14ac:dyDescent="0.25">
      <c r="A1347" s="111" t="str">
        <f t="shared" si="21"/>
        <v>118578821</v>
      </c>
      <c r="B1347" s="120">
        <v>11857882</v>
      </c>
      <c r="C1347" s="120">
        <v>1</v>
      </c>
      <c r="D1347" s="120" t="s">
        <v>1961</v>
      </c>
      <c r="E1347" s="121" t="s">
        <v>1962</v>
      </c>
      <c r="F1347" s="116" t="s">
        <v>6856</v>
      </c>
      <c r="G1347" s="120">
        <v>5265</v>
      </c>
      <c r="H1347" s="120" t="s">
        <v>6451</v>
      </c>
      <c r="I1347" s="120">
        <v>30</v>
      </c>
      <c r="J1347" s="116" t="s">
        <v>6880</v>
      </c>
      <c r="K1347" t="s">
        <v>6837</v>
      </c>
      <c r="L1347" t="s">
        <v>6838</v>
      </c>
    </row>
    <row r="1348" spans="1:12" ht="15" customHeight="1" x14ac:dyDescent="0.25">
      <c r="A1348" s="111" t="str">
        <f t="shared" si="21"/>
        <v>49990342</v>
      </c>
      <c r="B1348" s="117">
        <v>4999034</v>
      </c>
      <c r="C1348" s="117">
        <v>2</v>
      </c>
      <c r="D1348" s="118" t="s">
        <v>2064</v>
      </c>
      <c r="E1348" s="119" t="s">
        <v>2065</v>
      </c>
      <c r="F1348" s="116" t="s">
        <v>6858</v>
      </c>
      <c r="G1348" s="117">
        <v>5265</v>
      </c>
      <c r="H1348" s="118" t="s">
        <v>6451</v>
      </c>
      <c r="I1348" s="117">
        <v>30</v>
      </c>
      <c r="J1348" s="116" t="s">
        <v>6880</v>
      </c>
      <c r="K1348" t="s">
        <v>6837</v>
      </c>
      <c r="L1348" t="s">
        <v>6838</v>
      </c>
    </row>
    <row r="1349" spans="1:12" ht="15" customHeight="1" x14ac:dyDescent="0.25">
      <c r="A1349" s="111" t="str">
        <f t="shared" si="21"/>
        <v>54234301</v>
      </c>
      <c r="B1349" s="117">
        <v>5423430</v>
      </c>
      <c r="C1349" s="117">
        <v>1</v>
      </c>
      <c r="D1349" s="118" t="s">
        <v>2283</v>
      </c>
      <c r="E1349" s="119">
        <v>10476916</v>
      </c>
      <c r="F1349" s="116" t="s">
        <v>6852</v>
      </c>
      <c r="G1349" s="117">
        <v>5304</v>
      </c>
      <c r="H1349" s="118" t="s">
        <v>6523</v>
      </c>
      <c r="I1349" s="117">
        <v>30</v>
      </c>
      <c r="J1349" s="116" t="s">
        <v>6880</v>
      </c>
      <c r="K1349" t="s">
        <v>6841</v>
      </c>
      <c r="L1349" t="s">
        <v>6842</v>
      </c>
    </row>
    <row r="1350" spans="1:12" ht="15" customHeight="1" x14ac:dyDescent="0.25">
      <c r="A1350" s="111" t="str">
        <f t="shared" si="21"/>
        <v>32720351</v>
      </c>
      <c r="B1350" s="117">
        <v>3272035</v>
      </c>
      <c r="C1350" s="117">
        <v>1</v>
      </c>
      <c r="D1350" s="118" t="s">
        <v>2377</v>
      </c>
      <c r="E1350" s="119">
        <v>9278998</v>
      </c>
      <c r="F1350" s="116" t="s">
        <v>6852</v>
      </c>
      <c r="G1350" s="117">
        <v>33254</v>
      </c>
      <c r="H1350" s="118" t="s">
        <v>6540</v>
      </c>
      <c r="I1350" s="117">
        <v>30</v>
      </c>
      <c r="J1350" s="116" t="s">
        <v>6880</v>
      </c>
      <c r="K1350" t="s">
        <v>6841</v>
      </c>
      <c r="L1350" t="s">
        <v>6842</v>
      </c>
    </row>
    <row r="1351" spans="1:12" ht="15" customHeight="1" x14ac:dyDescent="0.25">
      <c r="A1351" s="111" t="str">
        <f t="shared" si="21"/>
        <v>58938231</v>
      </c>
      <c r="B1351" s="117">
        <v>5893823</v>
      </c>
      <c r="C1351" s="117">
        <v>1</v>
      </c>
      <c r="D1351" s="118" t="s">
        <v>2462</v>
      </c>
      <c r="E1351" s="119" t="s">
        <v>2463</v>
      </c>
      <c r="F1351" s="116" t="s">
        <v>6857</v>
      </c>
      <c r="G1351" s="117">
        <v>5304</v>
      </c>
      <c r="H1351" s="118" t="s">
        <v>6523</v>
      </c>
      <c r="I1351" s="117">
        <v>30</v>
      </c>
      <c r="J1351" s="116" t="s">
        <v>6880</v>
      </c>
      <c r="K1351" t="s">
        <v>6839</v>
      </c>
      <c r="L1351" t="s">
        <v>6840</v>
      </c>
    </row>
    <row r="1352" spans="1:12" ht="15" customHeight="1" x14ac:dyDescent="0.25">
      <c r="A1352" s="111" t="str">
        <f t="shared" si="21"/>
        <v>36522211</v>
      </c>
      <c r="B1352" s="120">
        <v>3652221</v>
      </c>
      <c r="C1352" s="120">
        <v>1</v>
      </c>
      <c r="D1352" s="120" t="s">
        <v>2649</v>
      </c>
      <c r="E1352" s="121">
        <v>12732858</v>
      </c>
      <c r="F1352" s="116" t="s">
        <v>6856</v>
      </c>
      <c r="G1352" s="120">
        <v>5265</v>
      </c>
      <c r="H1352" s="120" t="s">
        <v>6451</v>
      </c>
      <c r="I1352" s="120">
        <v>30</v>
      </c>
      <c r="J1352" s="116" t="s">
        <v>6880</v>
      </c>
      <c r="K1352" t="s">
        <v>6837</v>
      </c>
      <c r="L1352" t="s">
        <v>6838</v>
      </c>
    </row>
    <row r="1353" spans="1:12" ht="15" customHeight="1" x14ac:dyDescent="0.25">
      <c r="A1353" s="111" t="str">
        <f t="shared" si="21"/>
        <v>117697011</v>
      </c>
      <c r="B1353" s="120">
        <v>11769701</v>
      </c>
      <c r="C1353" s="120">
        <v>1</v>
      </c>
      <c r="D1353" s="120" t="s">
        <v>2772</v>
      </c>
      <c r="E1353" s="121" t="s">
        <v>2773</v>
      </c>
      <c r="F1353" s="116" t="s">
        <v>6856</v>
      </c>
      <c r="G1353" s="120">
        <v>5265</v>
      </c>
      <c r="H1353" s="120" t="s">
        <v>6451</v>
      </c>
      <c r="I1353" s="120">
        <v>30</v>
      </c>
      <c r="J1353" s="116" t="s">
        <v>6880</v>
      </c>
      <c r="K1353" t="s">
        <v>6837</v>
      </c>
      <c r="L1353" t="s">
        <v>6838</v>
      </c>
    </row>
    <row r="1354" spans="1:12" ht="15" customHeight="1" x14ac:dyDescent="0.25">
      <c r="A1354" s="111" t="str">
        <f t="shared" si="21"/>
        <v>74544542</v>
      </c>
      <c r="B1354" s="117">
        <v>7454454</v>
      </c>
      <c r="C1354" s="117">
        <v>2</v>
      </c>
      <c r="D1354" s="118" t="s">
        <v>2973</v>
      </c>
      <c r="E1354" s="119" t="s">
        <v>2974</v>
      </c>
      <c r="F1354" s="116" t="s">
        <v>6852</v>
      </c>
      <c r="G1354" s="117">
        <v>69495</v>
      </c>
      <c r="H1354" s="118" t="s">
        <v>6440</v>
      </c>
      <c r="I1354" s="117">
        <v>30</v>
      </c>
      <c r="J1354" s="116" t="s">
        <v>6880</v>
      </c>
      <c r="K1354" t="s">
        <v>6848</v>
      </c>
      <c r="L1354" t="s">
        <v>6841</v>
      </c>
    </row>
    <row r="1355" spans="1:12" ht="15" customHeight="1" x14ac:dyDescent="0.25">
      <c r="A1355" s="111" t="str">
        <f t="shared" si="21"/>
        <v>105703304</v>
      </c>
      <c r="B1355" s="117">
        <v>10570330</v>
      </c>
      <c r="C1355" s="117">
        <v>4</v>
      </c>
      <c r="D1355" s="118" t="s">
        <v>3436</v>
      </c>
      <c r="E1355" s="119">
        <v>19189783</v>
      </c>
      <c r="F1355" s="116" t="s">
        <v>6858</v>
      </c>
      <c r="G1355" s="117">
        <v>3299</v>
      </c>
      <c r="H1355" s="118" t="s">
        <v>6660</v>
      </c>
      <c r="I1355" s="117">
        <v>30</v>
      </c>
      <c r="J1355" s="116" t="s">
        <v>6880</v>
      </c>
      <c r="K1355" t="s">
        <v>6837</v>
      </c>
      <c r="L1355" t="s">
        <v>6838</v>
      </c>
    </row>
    <row r="1356" spans="1:12" ht="15" customHeight="1" x14ac:dyDescent="0.25">
      <c r="A1356" s="111" t="str">
        <f t="shared" si="21"/>
        <v>43180061</v>
      </c>
      <c r="B1356" s="120">
        <v>4318006</v>
      </c>
      <c r="C1356" s="120">
        <v>1</v>
      </c>
      <c r="D1356" s="120" t="s">
        <v>3477</v>
      </c>
      <c r="E1356" s="121" t="s">
        <v>3478</v>
      </c>
      <c r="F1356" s="116" t="s">
        <v>6856</v>
      </c>
      <c r="G1356" s="120">
        <v>57649</v>
      </c>
      <c r="H1356" s="120" t="s">
        <v>6666</v>
      </c>
      <c r="I1356" s="120">
        <v>30</v>
      </c>
      <c r="J1356" s="116" t="s">
        <v>6880</v>
      </c>
      <c r="K1356" t="s">
        <v>6837</v>
      </c>
      <c r="L1356" t="s">
        <v>6838</v>
      </c>
    </row>
    <row r="1357" spans="1:12" ht="15" customHeight="1" x14ac:dyDescent="0.25">
      <c r="A1357" s="111" t="str">
        <f t="shared" si="21"/>
        <v>69729981</v>
      </c>
      <c r="B1357" s="117">
        <v>6972998</v>
      </c>
      <c r="C1357" s="117">
        <v>1</v>
      </c>
      <c r="D1357" s="118" t="s">
        <v>3767</v>
      </c>
      <c r="E1357" s="119">
        <v>10804052</v>
      </c>
      <c r="F1357" s="116" t="s">
        <v>6857</v>
      </c>
      <c r="G1357" s="117">
        <v>85518</v>
      </c>
      <c r="H1357" s="118" t="s">
        <v>6682</v>
      </c>
      <c r="I1357" s="117">
        <v>30</v>
      </c>
      <c r="J1357" s="116" t="s">
        <v>6880</v>
      </c>
      <c r="K1357" t="s">
        <v>6837</v>
      </c>
      <c r="L1357" t="s">
        <v>6838</v>
      </c>
    </row>
    <row r="1358" spans="1:12" ht="15" customHeight="1" x14ac:dyDescent="0.25">
      <c r="A1358" s="111" t="str">
        <f t="shared" si="21"/>
        <v>32472471</v>
      </c>
      <c r="B1358" s="120">
        <v>3247247</v>
      </c>
      <c r="C1358" s="120">
        <v>1</v>
      </c>
      <c r="D1358" s="120" t="s">
        <v>3961</v>
      </c>
      <c r="E1358" s="121">
        <v>9098534</v>
      </c>
      <c r="F1358" s="116" t="s">
        <v>6856</v>
      </c>
      <c r="G1358" s="120">
        <v>49986</v>
      </c>
      <c r="H1358" s="120" t="s">
        <v>6698</v>
      </c>
      <c r="I1358" s="120">
        <v>30</v>
      </c>
      <c r="J1358" s="116" t="s">
        <v>6880</v>
      </c>
      <c r="K1358" t="s">
        <v>6837</v>
      </c>
      <c r="L1358" t="s">
        <v>6838</v>
      </c>
    </row>
    <row r="1359" spans="1:12" ht="15" customHeight="1" x14ac:dyDescent="0.25">
      <c r="A1359" s="111" t="str">
        <f t="shared" si="21"/>
        <v>29621721</v>
      </c>
      <c r="B1359" s="117">
        <v>2962172</v>
      </c>
      <c r="C1359" s="117">
        <v>1</v>
      </c>
      <c r="D1359" s="118" t="s">
        <v>3965</v>
      </c>
      <c r="E1359" s="119">
        <v>7568540</v>
      </c>
      <c r="F1359" s="116" t="s">
        <v>6857</v>
      </c>
      <c r="G1359" s="117">
        <v>5277</v>
      </c>
      <c r="H1359" s="118" t="s">
        <v>6700</v>
      </c>
      <c r="I1359" s="117">
        <v>30</v>
      </c>
      <c r="J1359" s="116" t="s">
        <v>6880</v>
      </c>
      <c r="K1359" t="s">
        <v>6840</v>
      </c>
      <c r="L1359" t="s">
        <v>6843</v>
      </c>
    </row>
    <row r="1360" spans="1:12" ht="15" customHeight="1" x14ac:dyDescent="0.25">
      <c r="A1360" s="111" t="str">
        <f t="shared" si="21"/>
        <v>27630961</v>
      </c>
      <c r="B1360" s="117">
        <v>2763096</v>
      </c>
      <c r="C1360" s="117">
        <v>1</v>
      </c>
      <c r="D1360" s="118" t="s">
        <v>3980</v>
      </c>
      <c r="E1360" s="119" t="s">
        <v>3981</v>
      </c>
      <c r="F1360" s="116" t="s">
        <v>6857</v>
      </c>
      <c r="G1360" s="117">
        <v>85518</v>
      </c>
      <c r="H1360" s="118" t="s">
        <v>6682</v>
      </c>
      <c r="I1360" s="117">
        <v>30</v>
      </c>
      <c r="J1360" s="116" t="s">
        <v>6880</v>
      </c>
      <c r="K1360" t="s">
        <v>6837</v>
      </c>
      <c r="L1360" t="s">
        <v>6838</v>
      </c>
    </row>
    <row r="1361" spans="1:12" ht="15" customHeight="1" x14ac:dyDescent="0.25">
      <c r="A1361" s="111" t="str">
        <f t="shared" si="21"/>
        <v>26490201</v>
      </c>
      <c r="B1361" s="117">
        <v>2649020</v>
      </c>
      <c r="C1361" s="117">
        <v>1</v>
      </c>
      <c r="D1361" s="118" t="s">
        <v>4019</v>
      </c>
      <c r="E1361" s="119">
        <v>6060091</v>
      </c>
      <c r="F1361" s="116" t="s">
        <v>6849</v>
      </c>
      <c r="G1361" s="117">
        <v>5279</v>
      </c>
      <c r="H1361" s="118" t="s">
        <v>6704</v>
      </c>
      <c r="I1361" s="117">
        <v>30</v>
      </c>
      <c r="J1361" s="116" t="s">
        <v>6880</v>
      </c>
      <c r="K1361" t="s">
        <v>6837</v>
      </c>
      <c r="L1361" t="s">
        <v>6838</v>
      </c>
    </row>
    <row r="1362" spans="1:12" ht="15" customHeight="1" x14ac:dyDescent="0.25">
      <c r="A1362" s="111" t="str">
        <f t="shared" si="21"/>
        <v>72589751</v>
      </c>
      <c r="B1362" s="117">
        <v>7258975</v>
      </c>
      <c r="C1362" s="117">
        <v>1</v>
      </c>
      <c r="D1362" s="118" t="s">
        <v>4055</v>
      </c>
      <c r="E1362" s="119">
        <v>2224820</v>
      </c>
      <c r="F1362" s="116" t="s">
        <v>6849</v>
      </c>
      <c r="G1362" s="117">
        <v>5265</v>
      </c>
      <c r="H1362" s="118" t="s">
        <v>6451</v>
      </c>
      <c r="I1362" s="117">
        <v>30</v>
      </c>
      <c r="J1362" s="116" t="s">
        <v>6880</v>
      </c>
      <c r="K1362" t="s">
        <v>6837</v>
      </c>
      <c r="L1362" t="s">
        <v>6838</v>
      </c>
    </row>
    <row r="1363" spans="1:12" ht="15" customHeight="1" x14ac:dyDescent="0.25">
      <c r="A1363" s="111" t="str">
        <f t="shared" si="21"/>
        <v>82097533</v>
      </c>
      <c r="B1363" s="117">
        <v>8209753</v>
      </c>
      <c r="C1363" s="117">
        <v>3</v>
      </c>
      <c r="D1363" s="118" t="s">
        <v>4129</v>
      </c>
      <c r="E1363" s="119">
        <v>20118691</v>
      </c>
      <c r="F1363" s="116" t="s">
        <v>6853</v>
      </c>
      <c r="G1363" s="117">
        <v>5265</v>
      </c>
      <c r="H1363" s="118" t="s">
        <v>6451</v>
      </c>
      <c r="I1363" s="117">
        <v>30</v>
      </c>
      <c r="J1363" s="116" t="s">
        <v>6880</v>
      </c>
      <c r="K1363" t="s">
        <v>6835</v>
      </c>
      <c r="L1363" t="s">
        <v>6836</v>
      </c>
    </row>
    <row r="1364" spans="1:12" ht="15" customHeight="1" x14ac:dyDescent="0.25">
      <c r="A1364" s="111" t="str">
        <f t="shared" si="21"/>
        <v>61903153</v>
      </c>
      <c r="B1364" s="117">
        <v>6190315</v>
      </c>
      <c r="C1364" s="117">
        <v>3</v>
      </c>
      <c r="D1364" s="118" t="s">
        <v>4231</v>
      </c>
      <c r="E1364" s="119">
        <v>14071303</v>
      </c>
      <c r="F1364" s="116" t="s">
        <v>6849</v>
      </c>
      <c r="G1364" s="117">
        <v>5265</v>
      </c>
      <c r="H1364" s="118" t="s">
        <v>6451</v>
      </c>
      <c r="I1364" s="117">
        <v>30</v>
      </c>
      <c r="J1364" s="116" t="s">
        <v>6880</v>
      </c>
      <c r="K1364" t="s">
        <v>6837</v>
      </c>
      <c r="L1364" t="s">
        <v>6838</v>
      </c>
    </row>
    <row r="1365" spans="1:12" ht="15" customHeight="1" x14ac:dyDescent="0.25">
      <c r="A1365" s="111" t="str">
        <f t="shared" si="21"/>
        <v>85760021</v>
      </c>
      <c r="B1365" s="117">
        <v>8576002</v>
      </c>
      <c r="C1365" s="117">
        <v>1</v>
      </c>
      <c r="D1365" s="118" t="s">
        <v>4263</v>
      </c>
      <c r="E1365" s="119" t="s">
        <v>4264</v>
      </c>
      <c r="F1365" s="116" t="s">
        <v>6849</v>
      </c>
      <c r="G1365" s="117">
        <v>5265</v>
      </c>
      <c r="H1365" s="118" t="s">
        <v>6451</v>
      </c>
      <c r="I1365" s="117">
        <v>30</v>
      </c>
      <c r="J1365" s="116" t="s">
        <v>6880</v>
      </c>
      <c r="K1365" t="s">
        <v>6837</v>
      </c>
      <c r="L1365" t="s">
        <v>6838</v>
      </c>
    </row>
    <row r="1366" spans="1:12" ht="15" customHeight="1" x14ac:dyDescent="0.25">
      <c r="A1366" s="111" t="str">
        <f t="shared" si="21"/>
        <v>45554291</v>
      </c>
      <c r="B1366" s="120">
        <v>4555429</v>
      </c>
      <c r="C1366" s="120">
        <v>1</v>
      </c>
      <c r="D1366" s="120" t="s">
        <v>4283</v>
      </c>
      <c r="E1366" s="121" t="s">
        <v>4284</v>
      </c>
      <c r="F1366" s="116" t="s">
        <v>6856</v>
      </c>
      <c r="G1366" s="120">
        <v>5279</v>
      </c>
      <c r="H1366" s="120" t="s">
        <v>6704</v>
      </c>
      <c r="I1366" s="120">
        <v>30</v>
      </c>
      <c r="J1366" s="116" t="s">
        <v>6880</v>
      </c>
      <c r="K1366" t="s">
        <v>6837</v>
      </c>
      <c r="L1366" t="s">
        <v>6838</v>
      </c>
    </row>
    <row r="1367" spans="1:12" ht="15" customHeight="1" x14ac:dyDescent="0.25">
      <c r="A1367" s="111" t="str">
        <f t="shared" si="21"/>
        <v>21697701</v>
      </c>
      <c r="B1367" s="117">
        <v>2169770</v>
      </c>
      <c r="C1367" s="117">
        <v>1</v>
      </c>
      <c r="D1367" s="118" t="s">
        <v>4452</v>
      </c>
      <c r="E1367" s="119" t="s">
        <v>4453</v>
      </c>
      <c r="F1367" s="116" t="s">
        <v>6852</v>
      </c>
      <c r="G1367" s="117">
        <v>5274</v>
      </c>
      <c r="H1367" s="118" t="s">
        <v>6734</v>
      </c>
      <c r="I1367" s="117">
        <v>30</v>
      </c>
      <c r="J1367" s="116" t="s">
        <v>6880</v>
      </c>
      <c r="K1367" t="s">
        <v>6841</v>
      </c>
      <c r="L1367" t="s">
        <v>6842</v>
      </c>
    </row>
    <row r="1368" spans="1:12" ht="15" customHeight="1" x14ac:dyDescent="0.25">
      <c r="A1368" s="111" t="str">
        <f t="shared" si="21"/>
        <v>58447571</v>
      </c>
      <c r="B1368" s="117">
        <v>5844757</v>
      </c>
      <c r="C1368" s="117">
        <v>1</v>
      </c>
      <c r="D1368" s="118" t="s">
        <v>4664</v>
      </c>
      <c r="E1368" s="119">
        <v>14535526</v>
      </c>
      <c r="F1368" s="116" t="s">
        <v>6857</v>
      </c>
      <c r="G1368" s="117">
        <v>5265</v>
      </c>
      <c r="H1368" s="118" t="s">
        <v>6451</v>
      </c>
      <c r="I1368" s="117">
        <v>30</v>
      </c>
      <c r="J1368" s="116" t="s">
        <v>6880</v>
      </c>
      <c r="K1368" t="s">
        <v>6837</v>
      </c>
      <c r="L1368" t="s">
        <v>6838</v>
      </c>
    </row>
    <row r="1369" spans="1:12" ht="15" customHeight="1" x14ac:dyDescent="0.25">
      <c r="A1369" s="111" t="str">
        <f t="shared" si="21"/>
        <v>35958211</v>
      </c>
      <c r="B1369" s="120">
        <v>3595821</v>
      </c>
      <c r="C1369" s="120">
        <v>1</v>
      </c>
      <c r="D1369" s="120" t="s">
        <v>4888</v>
      </c>
      <c r="E1369" s="121" t="s">
        <v>4889</v>
      </c>
      <c r="F1369" s="116" t="s">
        <v>6856</v>
      </c>
      <c r="G1369" s="120">
        <v>49986</v>
      </c>
      <c r="H1369" s="120" t="s">
        <v>6698</v>
      </c>
      <c r="I1369" s="120">
        <v>30</v>
      </c>
      <c r="J1369" s="116" t="s">
        <v>6880</v>
      </c>
      <c r="K1369" t="s">
        <v>6838</v>
      </c>
      <c r="L1369" t="s">
        <v>6839</v>
      </c>
    </row>
    <row r="1370" spans="1:12" ht="15" customHeight="1" x14ac:dyDescent="0.25">
      <c r="A1370" s="111" t="str">
        <f t="shared" si="21"/>
        <v>43186871</v>
      </c>
      <c r="B1370" s="120">
        <v>4318687</v>
      </c>
      <c r="C1370" s="120">
        <v>1</v>
      </c>
      <c r="D1370" s="120" t="s">
        <v>5091</v>
      </c>
      <c r="E1370" s="121" t="s">
        <v>5092</v>
      </c>
      <c r="F1370" s="116" t="s">
        <v>6856</v>
      </c>
      <c r="G1370" s="120">
        <v>5318</v>
      </c>
      <c r="H1370" s="120" t="s">
        <v>6767</v>
      </c>
      <c r="I1370" s="120">
        <v>30</v>
      </c>
      <c r="J1370" s="116" t="s">
        <v>6880</v>
      </c>
      <c r="K1370" t="s">
        <v>6837</v>
      </c>
      <c r="L1370" t="s">
        <v>6838</v>
      </c>
    </row>
    <row r="1371" spans="1:12" ht="15" customHeight="1" x14ac:dyDescent="0.25">
      <c r="A1371" s="111" t="str">
        <f t="shared" si="21"/>
        <v>33024161</v>
      </c>
      <c r="B1371" s="120">
        <v>3302416</v>
      </c>
      <c r="C1371" s="120">
        <v>1</v>
      </c>
      <c r="D1371" s="120" t="s">
        <v>5381</v>
      </c>
      <c r="E1371" s="121" t="s">
        <v>5382</v>
      </c>
      <c r="F1371" s="116" t="s">
        <v>6854</v>
      </c>
      <c r="G1371" s="120">
        <v>5274</v>
      </c>
      <c r="H1371" s="120" t="s">
        <v>6734</v>
      </c>
      <c r="I1371" s="120">
        <v>30</v>
      </c>
      <c r="J1371" s="116" t="s">
        <v>6880</v>
      </c>
      <c r="K1371" t="s">
        <v>6840</v>
      </c>
      <c r="L1371" t="s">
        <v>6843</v>
      </c>
    </row>
    <row r="1372" spans="1:12" ht="15" customHeight="1" x14ac:dyDescent="0.25">
      <c r="A1372" s="111" t="str">
        <f t="shared" si="21"/>
        <v>16533491</v>
      </c>
      <c r="B1372" s="117">
        <v>1653349</v>
      </c>
      <c r="C1372" s="117">
        <v>1</v>
      </c>
      <c r="D1372" s="118" t="s">
        <v>5544</v>
      </c>
      <c r="E1372" s="119" t="s">
        <v>5545</v>
      </c>
      <c r="F1372" s="116" t="s">
        <v>6857</v>
      </c>
      <c r="G1372" s="117">
        <v>57652</v>
      </c>
      <c r="H1372" s="118" t="s">
        <v>6793</v>
      </c>
      <c r="I1372" s="117">
        <v>30</v>
      </c>
      <c r="J1372" s="116" t="s">
        <v>6880</v>
      </c>
      <c r="K1372" t="s">
        <v>6840</v>
      </c>
      <c r="L1372" t="s">
        <v>6843</v>
      </c>
    </row>
    <row r="1373" spans="1:12" ht="15" customHeight="1" x14ac:dyDescent="0.25">
      <c r="A1373" s="111" t="str">
        <f t="shared" si="21"/>
        <v>69048901</v>
      </c>
      <c r="B1373" s="117">
        <v>6904890</v>
      </c>
      <c r="C1373" s="117">
        <v>1</v>
      </c>
      <c r="D1373" s="118" t="s">
        <v>5837</v>
      </c>
      <c r="E1373" s="119">
        <v>13763705</v>
      </c>
      <c r="F1373" s="116" t="s">
        <v>6857</v>
      </c>
      <c r="G1373" s="117">
        <v>5265</v>
      </c>
      <c r="H1373" s="118" t="s">
        <v>6451</v>
      </c>
      <c r="I1373" s="117">
        <v>30</v>
      </c>
      <c r="J1373" s="116" t="s">
        <v>6880</v>
      </c>
      <c r="K1373" t="s">
        <v>6837</v>
      </c>
      <c r="L1373" t="s">
        <v>6838</v>
      </c>
    </row>
    <row r="1374" spans="1:12" ht="15" customHeight="1" x14ac:dyDescent="0.25">
      <c r="A1374" s="111" t="str">
        <f t="shared" si="21"/>
        <v>81698832</v>
      </c>
      <c r="B1374" s="120">
        <v>8169883</v>
      </c>
      <c r="C1374" s="120">
        <v>2</v>
      </c>
      <c r="D1374" s="120" t="s">
        <v>5994</v>
      </c>
      <c r="E1374" s="121">
        <v>21767306</v>
      </c>
      <c r="F1374" s="116" t="s">
        <v>6854</v>
      </c>
      <c r="G1374" s="120">
        <v>69495</v>
      </c>
      <c r="H1374" s="120" t="s">
        <v>6440</v>
      </c>
      <c r="I1374" s="120">
        <v>30</v>
      </c>
      <c r="J1374" s="116" t="s">
        <v>6880</v>
      </c>
      <c r="K1374" t="s">
        <v>6838</v>
      </c>
      <c r="L1374" t="s">
        <v>6839</v>
      </c>
    </row>
    <row r="1375" spans="1:12" ht="15" customHeight="1" x14ac:dyDescent="0.25">
      <c r="A1375" s="111" t="str">
        <f t="shared" si="21"/>
        <v>45556481</v>
      </c>
      <c r="B1375" s="117">
        <v>4555648</v>
      </c>
      <c r="C1375" s="117">
        <v>1</v>
      </c>
      <c r="D1375" s="118" t="s">
        <v>6032</v>
      </c>
      <c r="E1375" s="119" t="s">
        <v>6033</v>
      </c>
      <c r="F1375" s="116" t="s">
        <v>6852</v>
      </c>
      <c r="G1375" s="117">
        <v>5295</v>
      </c>
      <c r="H1375" s="118" t="s">
        <v>6820</v>
      </c>
      <c r="I1375" s="117">
        <v>30</v>
      </c>
      <c r="J1375" s="116" t="s">
        <v>6880</v>
      </c>
      <c r="K1375" t="s">
        <v>6841</v>
      </c>
      <c r="L1375" t="s">
        <v>6842</v>
      </c>
    </row>
    <row r="1376" spans="1:12" ht="15" customHeight="1" x14ac:dyDescent="0.25">
      <c r="A1376" s="111" t="str">
        <f t="shared" si="21"/>
        <v>83163382</v>
      </c>
      <c r="B1376" s="120">
        <v>8316338</v>
      </c>
      <c r="C1376" s="120">
        <v>2</v>
      </c>
      <c r="D1376" s="120" t="s">
        <v>2677</v>
      </c>
      <c r="E1376" s="121" t="s">
        <v>2678</v>
      </c>
      <c r="F1376" s="116" t="s">
        <v>6854</v>
      </c>
      <c r="G1376" s="120">
        <v>7097</v>
      </c>
      <c r="H1376" s="120" t="s">
        <v>6590</v>
      </c>
      <c r="I1376" s="120">
        <v>24</v>
      </c>
      <c r="J1376" s="116" t="s">
        <v>6893</v>
      </c>
      <c r="K1376" t="s">
        <v>6838</v>
      </c>
      <c r="L1376" t="s">
        <v>6839</v>
      </c>
    </row>
    <row r="1377" spans="1:12" ht="15" customHeight="1" x14ac:dyDescent="0.25">
      <c r="A1377" s="111" t="str">
        <f t="shared" si="21"/>
        <v>96168101</v>
      </c>
      <c r="B1377" s="117">
        <v>9616810</v>
      </c>
      <c r="C1377" s="117">
        <v>1</v>
      </c>
      <c r="D1377" s="118" t="s">
        <v>3444</v>
      </c>
      <c r="E1377" s="119">
        <v>17278906</v>
      </c>
      <c r="F1377" s="116" t="s">
        <v>6857</v>
      </c>
      <c r="G1377" s="117">
        <v>5417</v>
      </c>
      <c r="H1377" s="118" t="s">
        <v>6661</v>
      </c>
      <c r="I1377" s="117">
        <v>24</v>
      </c>
      <c r="J1377" s="116" t="s">
        <v>6893</v>
      </c>
      <c r="K1377" t="s">
        <v>6837</v>
      </c>
      <c r="L1377" t="s">
        <v>6838</v>
      </c>
    </row>
    <row r="1378" spans="1:12" ht="15" customHeight="1" x14ac:dyDescent="0.25">
      <c r="A1378" s="111" t="str">
        <f t="shared" si="21"/>
        <v>69666032</v>
      </c>
      <c r="B1378" s="117">
        <v>6966603</v>
      </c>
      <c r="C1378" s="117">
        <v>2</v>
      </c>
      <c r="D1378" s="118" t="s">
        <v>3778</v>
      </c>
      <c r="E1378" s="119">
        <v>9153264</v>
      </c>
      <c r="F1378" s="116" t="s">
        <v>6849</v>
      </c>
      <c r="G1378" s="117">
        <v>72263</v>
      </c>
      <c r="H1378" s="118" t="s">
        <v>6684</v>
      </c>
      <c r="I1378" s="117">
        <v>24</v>
      </c>
      <c r="J1378" s="116" t="s">
        <v>6893</v>
      </c>
      <c r="K1378" t="s">
        <v>6839</v>
      </c>
      <c r="L1378" t="s">
        <v>6840</v>
      </c>
    </row>
    <row r="1379" spans="1:12" ht="15" customHeight="1" x14ac:dyDescent="0.25">
      <c r="A1379" s="111" t="str">
        <f t="shared" si="21"/>
        <v>76813792</v>
      </c>
      <c r="B1379" s="117">
        <v>7681379</v>
      </c>
      <c r="C1379" s="117">
        <v>2</v>
      </c>
      <c r="D1379" s="118" t="s">
        <v>4538</v>
      </c>
      <c r="E1379" s="119" t="s">
        <v>4539</v>
      </c>
      <c r="F1379" s="116" t="s">
        <v>6849</v>
      </c>
      <c r="G1379" s="117">
        <v>72263</v>
      </c>
      <c r="H1379" s="118" t="s">
        <v>6684</v>
      </c>
      <c r="I1379" s="117">
        <v>24</v>
      </c>
      <c r="J1379" s="116" t="s">
        <v>6893</v>
      </c>
      <c r="K1379" t="s">
        <v>6837</v>
      </c>
      <c r="L1379" t="s">
        <v>6838</v>
      </c>
    </row>
    <row r="1380" spans="1:12" ht="15" customHeight="1" x14ac:dyDescent="0.25">
      <c r="A1380" s="111" t="str">
        <f t="shared" si="21"/>
        <v>47988061</v>
      </c>
      <c r="B1380" s="117">
        <v>4798806</v>
      </c>
      <c r="C1380" s="117">
        <v>1</v>
      </c>
      <c r="D1380" s="118" t="s">
        <v>5400</v>
      </c>
      <c r="E1380" s="119">
        <v>9872344</v>
      </c>
      <c r="F1380" s="116" t="s">
        <v>6860</v>
      </c>
      <c r="G1380" s="117">
        <v>7097</v>
      </c>
      <c r="H1380" s="118" t="s">
        <v>6590</v>
      </c>
      <c r="I1380" s="117">
        <v>24</v>
      </c>
      <c r="J1380" s="116" t="s">
        <v>6893</v>
      </c>
      <c r="K1380" t="s">
        <v>6837</v>
      </c>
      <c r="L1380" t="s">
        <v>6838</v>
      </c>
    </row>
    <row r="1381" spans="1:12" ht="15" customHeight="1" x14ac:dyDescent="0.25">
      <c r="A1381" s="111" t="str">
        <f t="shared" si="21"/>
        <v>29567061</v>
      </c>
      <c r="B1381" s="117">
        <v>2956706</v>
      </c>
      <c r="C1381" s="117">
        <v>1</v>
      </c>
      <c r="D1381" s="118" t="s">
        <v>5870</v>
      </c>
      <c r="E1381" s="119">
        <v>7544357</v>
      </c>
      <c r="F1381" s="116" t="s">
        <v>6852</v>
      </c>
      <c r="G1381" s="117">
        <v>5425</v>
      </c>
      <c r="H1381" s="118" t="s">
        <v>6808</v>
      </c>
      <c r="I1381" s="117">
        <v>24</v>
      </c>
      <c r="J1381" s="116" t="s">
        <v>6893</v>
      </c>
      <c r="K1381" t="s">
        <v>6841</v>
      </c>
      <c r="L1381" t="s">
        <v>6842</v>
      </c>
    </row>
    <row r="1382" spans="1:12" ht="15" customHeight="1" x14ac:dyDescent="0.25">
      <c r="A1382" s="111" t="str">
        <f t="shared" si="21"/>
        <v>45280131</v>
      </c>
      <c r="B1382" s="117">
        <v>4528013</v>
      </c>
      <c r="C1382" s="117">
        <v>1</v>
      </c>
      <c r="D1382" s="118" t="s">
        <v>6129</v>
      </c>
      <c r="E1382" s="119">
        <v>6934807</v>
      </c>
      <c r="F1382" s="116" t="s">
        <v>6852</v>
      </c>
      <c r="G1382" s="117">
        <v>5421</v>
      </c>
      <c r="H1382" s="118" t="s">
        <v>6824</v>
      </c>
      <c r="I1382" s="117">
        <v>24</v>
      </c>
      <c r="J1382" s="116" t="s">
        <v>6893</v>
      </c>
      <c r="K1382" t="s">
        <v>6841</v>
      </c>
      <c r="L1382" t="s">
        <v>6842</v>
      </c>
    </row>
    <row r="1383" spans="1:12" ht="15" customHeight="1" x14ac:dyDescent="0.25">
      <c r="A1383" s="111" t="str">
        <f t="shared" si="21"/>
        <v>12364772</v>
      </c>
      <c r="B1383" s="117">
        <v>1236477</v>
      </c>
      <c r="C1383" s="117">
        <v>2</v>
      </c>
      <c r="D1383" s="118" t="s">
        <v>1932</v>
      </c>
      <c r="E1383" s="119" t="s">
        <v>1933</v>
      </c>
      <c r="F1383" s="116" t="s">
        <v>6852</v>
      </c>
      <c r="G1383" s="117">
        <v>72590</v>
      </c>
      <c r="H1383" s="118" t="s">
        <v>6437</v>
      </c>
      <c r="I1383" s="117">
        <v>31</v>
      </c>
      <c r="J1383" s="116" t="s">
        <v>6889</v>
      </c>
      <c r="K1383" t="s">
        <v>6841</v>
      </c>
      <c r="L1383" t="s">
        <v>6842</v>
      </c>
    </row>
    <row r="1384" spans="1:12" ht="15" customHeight="1" x14ac:dyDescent="0.25">
      <c r="A1384" s="111" t="str">
        <f t="shared" si="21"/>
        <v>37753061</v>
      </c>
      <c r="B1384" s="117">
        <v>3775306</v>
      </c>
      <c r="C1384" s="117">
        <v>1</v>
      </c>
      <c r="D1384" s="118" t="s">
        <v>2310</v>
      </c>
      <c r="E1384" s="119">
        <v>14575446</v>
      </c>
      <c r="F1384" s="116" t="s">
        <v>6852</v>
      </c>
      <c r="G1384" s="117">
        <v>5326</v>
      </c>
      <c r="H1384" s="118" t="s">
        <v>6530</v>
      </c>
      <c r="I1384" s="117">
        <v>31</v>
      </c>
      <c r="J1384" s="116" t="s">
        <v>6889</v>
      </c>
      <c r="K1384" t="s">
        <v>6841</v>
      </c>
      <c r="L1384" t="s">
        <v>6842</v>
      </c>
    </row>
    <row r="1385" spans="1:12" ht="15" customHeight="1" x14ac:dyDescent="0.25">
      <c r="A1385" s="111" t="str">
        <f t="shared" si="21"/>
        <v>78795702</v>
      </c>
      <c r="B1385" s="120">
        <v>7879570</v>
      </c>
      <c r="C1385" s="120">
        <v>2</v>
      </c>
      <c r="D1385" s="120" t="s">
        <v>2510</v>
      </c>
      <c r="E1385" s="121">
        <v>16108792</v>
      </c>
      <c r="F1385" s="116" t="s">
        <v>6854</v>
      </c>
      <c r="G1385" s="120">
        <v>69491</v>
      </c>
      <c r="H1385" s="120" t="s">
        <v>6568</v>
      </c>
      <c r="I1385" s="120">
        <v>31</v>
      </c>
      <c r="J1385" s="116" t="s">
        <v>6889</v>
      </c>
      <c r="K1385" t="s">
        <v>6838</v>
      </c>
      <c r="L1385" t="s">
        <v>6839</v>
      </c>
    </row>
    <row r="1386" spans="1:12" ht="15" customHeight="1" x14ac:dyDescent="0.25">
      <c r="A1386" s="111" t="str">
        <f t="shared" si="21"/>
        <v>69749711</v>
      </c>
      <c r="B1386" s="117">
        <v>6974971</v>
      </c>
      <c r="C1386" s="117">
        <v>1</v>
      </c>
      <c r="D1386" s="118" t="s">
        <v>2554</v>
      </c>
      <c r="E1386" s="119">
        <v>9678424</v>
      </c>
      <c r="F1386" s="116" t="s">
        <v>6857</v>
      </c>
      <c r="G1386" s="117">
        <v>5326</v>
      </c>
      <c r="H1386" s="118" t="s">
        <v>6530</v>
      </c>
      <c r="I1386" s="117">
        <v>31</v>
      </c>
      <c r="J1386" s="116" t="s">
        <v>6889</v>
      </c>
      <c r="K1386" t="s">
        <v>6837</v>
      </c>
      <c r="L1386" t="s">
        <v>6838</v>
      </c>
    </row>
    <row r="1387" spans="1:12" ht="15" customHeight="1" x14ac:dyDescent="0.25">
      <c r="A1387" s="111" t="str">
        <f t="shared" si="21"/>
        <v>88073581</v>
      </c>
      <c r="B1387" s="120">
        <v>8807358</v>
      </c>
      <c r="C1387" s="120">
        <v>1</v>
      </c>
      <c r="D1387" s="120" t="s">
        <v>2736</v>
      </c>
      <c r="E1387" s="121">
        <v>16887489</v>
      </c>
      <c r="F1387" s="116" t="s">
        <v>6854</v>
      </c>
      <c r="G1387" s="120">
        <v>69491</v>
      </c>
      <c r="H1387" s="120" t="s">
        <v>6568</v>
      </c>
      <c r="I1387" s="120">
        <v>31</v>
      </c>
      <c r="J1387" s="116" t="s">
        <v>6889</v>
      </c>
      <c r="K1387" t="s">
        <v>6838</v>
      </c>
      <c r="L1387" t="s">
        <v>6839</v>
      </c>
    </row>
    <row r="1388" spans="1:12" ht="15" customHeight="1" x14ac:dyDescent="0.25">
      <c r="A1388" s="111" t="str">
        <f t="shared" si="21"/>
        <v>69966441</v>
      </c>
      <c r="B1388" s="120">
        <v>6996644</v>
      </c>
      <c r="C1388" s="120">
        <v>1</v>
      </c>
      <c r="D1388" s="120" t="s">
        <v>2902</v>
      </c>
      <c r="E1388" s="121" t="s">
        <v>2903</v>
      </c>
      <c r="F1388" s="116" t="s">
        <v>6856</v>
      </c>
      <c r="G1388" s="120">
        <v>72590</v>
      </c>
      <c r="H1388" s="120" t="s">
        <v>6437</v>
      </c>
      <c r="I1388" s="120">
        <v>31</v>
      </c>
      <c r="J1388" s="116" t="s">
        <v>6889</v>
      </c>
      <c r="K1388" t="s">
        <v>6838</v>
      </c>
      <c r="L1388" t="s">
        <v>6839</v>
      </c>
    </row>
    <row r="1389" spans="1:12" ht="15" customHeight="1" x14ac:dyDescent="0.25">
      <c r="A1389" s="111" t="str">
        <f t="shared" si="21"/>
        <v>17052604</v>
      </c>
      <c r="B1389" s="117">
        <v>1705260</v>
      </c>
      <c r="C1389" s="117">
        <v>4</v>
      </c>
      <c r="D1389" s="118" t="s">
        <v>3079</v>
      </c>
      <c r="E1389" s="119">
        <v>4717167</v>
      </c>
      <c r="F1389" s="116" t="s">
        <v>6858</v>
      </c>
      <c r="G1389" s="117">
        <v>72590</v>
      </c>
      <c r="H1389" s="118" t="s">
        <v>6437</v>
      </c>
      <c r="I1389" s="117">
        <v>31</v>
      </c>
      <c r="J1389" s="116" t="s">
        <v>6889</v>
      </c>
      <c r="K1389" t="s">
        <v>6837</v>
      </c>
      <c r="L1389" t="s">
        <v>6838</v>
      </c>
    </row>
    <row r="1390" spans="1:12" ht="15" customHeight="1" x14ac:dyDescent="0.25">
      <c r="A1390" s="111" t="str">
        <f t="shared" si="21"/>
        <v>9701531</v>
      </c>
      <c r="B1390" s="117">
        <v>970153</v>
      </c>
      <c r="C1390" s="117">
        <v>1</v>
      </c>
      <c r="D1390" s="118" t="s">
        <v>3145</v>
      </c>
      <c r="E1390" s="119">
        <v>3007650</v>
      </c>
      <c r="F1390" s="116" t="s">
        <v>6857</v>
      </c>
      <c r="G1390" s="117">
        <v>5341</v>
      </c>
      <c r="H1390" s="118" t="s">
        <v>6640</v>
      </c>
      <c r="I1390" s="117">
        <v>31</v>
      </c>
      <c r="J1390" s="116" t="s">
        <v>6889</v>
      </c>
      <c r="K1390" t="s">
        <v>6840</v>
      </c>
      <c r="L1390" t="s">
        <v>6843</v>
      </c>
    </row>
    <row r="1391" spans="1:12" ht="15" customHeight="1" x14ac:dyDescent="0.25">
      <c r="A1391" s="111" t="str">
        <f t="shared" si="21"/>
        <v>116528221</v>
      </c>
      <c r="B1391" s="117">
        <v>11652822</v>
      </c>
      <c r="C1391" s="117">
        <v>1</v>
      </c>
      <c r="D1391" s="118" t="s">
        <v>3697</v>
      </c>
      <c r="E1391" s="119">
        <v>15873646</v>
      </c>
      <c r="F1391" s="116" t="s">
        <v>6857</v>
      </c>
      <c r="G1391" s="117">
        <v>72590</v>
      </c>
      <c r="H1391" s="118" t="s">
        <v>6437</v>
      </c>
      <c r="I1391" s="117">
        <v>31</v>
      </c>
      <c r="J1391" s="116" t="s">
        <v>6889</v>
      </c>
      <c r="K1391" t="s">
        <v>6837</v>
      </c>
      <c r="L1391" t="s">
        <v>6838</v>
      </c>
    </row>
    <row r="1392" spans="1:12" ht="15" customHeight="1" x14ac:dyDescent="0.25">
      <c r="A1392" s="111" t="str">
        <f t="shared" si="21"/>
        <v>29026311</v>
      </c>
      <c r="B1392" s="117">
        <v>2902631</v>
      </c>
      <c r="C1392" s="117">
        <v>1</v>
      </c>
      <c r="D1392" s="118" t="s">
        <v>3848</v>
      </c>
      <c r="E1392" s="119" t="s">
        <v>3849</v>
      </c>
      <c r="F1392" s="116" t="s">
        <v>6857</v>
      </c>
      <c r="G1392" s="117">
        <v>5341</v>
      </c>
      <c r="H1392" s="118" t="s">
        <v>6640</v>
      </c>
      <c r="I1392" s="117">
        <v>31</v>
      </c>
      <c r="J1392" s="116" t="s">
        <v>6889</v>
      </c>
      <c r="K1392" t="s">
        <v>6840</v>
      </c>
      <c r="L1392" t="s">
        <v>6843</v>
      </c>
    </row>
    <row r="1393" spans="1:12" ht="15" customHeight="1" x14ac:dyDescent="0.25">
      <c r="A1393" s="111" t="str">
        <f t="shared" si="21"/>
        <v>95015401</v>
      </c>
      <c r="B1393" s="120">
        <v>9501540</v>
      </c>
      <c r="C1393" s="120">
        <v>1</v>
      </c>
      <c r="D1393" s="120" t="s">
        <v>4170</v>
      </c>
      <c r="E1393" s="121">
        <v>16513711</v>
      </c>
      <c r="F1393" s="116" t="s">
        <v>6854</v>
      </c>
      <c r="G1393" s="120">
        <v>69491</v>
      </c>
      <c r="H1393" s="120" t="s">
        <v>6568</v>
      </c>
      <c r="I1393" s="120">
        <v>31</v>
      </c>
      <c r="J1393" s="116" t="s">
        <v>6889</v>
      </c>
      <c r="K1393" t="s">
        <v>6837</v>
      </c>
      <c r="L1393" t="s">
        <v>6838</v>
      </c>
    </row>
    <row r="1394" spans="1:12" ht="15" customHeight="1" x14ac:dyDescent="0.25">
      <c r="A1394" s="111" t="str">
        <f t="shared" si="21"/>
        <v>41102132</v>
      </c>
      <c r="B1394" s="117">
        <v>4110213</v>
      </c>
      <c r="C1394" s="117">
        <v>2</v>
      </c>
      <c r="D1394" s="118" t="s">
        <v>4410</v>
      </c>
      <c r="E1394" s="119" t="s">
        <v>4411</v>
      </c>
      <c r="F1394" s="116" t="s">
        <v>6852</v>
      </c>
      <c r="G1394" s="117">
        <v>72590</v>
      </c>
      <c r="H1394" s="118" t="s">
        <v>6437</v>
      </c>
      <c r="I1394" s="117">
        <v>31</v>
      </c>
      <c r="J1394" s="116" t="s">
        <v>6889</v>
      </c>
      <c r="K1394" t="s">
        <v>6841</v>
      </c>
      <c r="L1394" t="s">
        <v>6842</v>
      </c>
    </row>
    <row r="1395" spans="1:12" ht="15" customHeight="1" x14ac:dyDescent="0.25">
      <c r="A1395" s="111" t="str">
        <f t="shared" si="21"/>
        <v>28434811</v>
      </c>
      <c r="B1395" s="117">
        <v>2843481</v>
      </c>
      <c r="C1395" s="117">
        <v>1</v>
      </c>
      <c r="D1395" s="118" t="s">
        <v>4597</v>
      </c>
      <c r="E1395" s="119">
        <v>6919449</v>
      </c>
      <c r="F1395" s="116" t="s">
        <v>6860</v>
      </c>
      <c r="G1395" s="117">
        <v>69491</v>
      </c>
      <c r="H1395" s="118" t="s">
        <v>6568</v>
      </c>
      <c r="I1395" s="117">
        <v>31</v>
      </c>
      <c r="J1395" s="116" t="s">
        <v>6889</v>
      </c>
      <c r="K1395" t="s">
        <v>6839</v>
      </c>
      <c r="L1395" t="s">
        <v>6840</v>
      </c>
    </row>
    <row r="1396" spans="1:12" ht="15" customHeight="1" x14ac:dyDescent="0.25">
      <c r="A1396" s="111" t="str">
        <f t="shared" si="21"/>
        <v>43478701</v>
      </c>
      <c r="B1396" s="117">
        <v>4347870</v>
      </c>
      <c r="C1396" s="117">
        <v>1</v>
      </c>
      <c r="D1396" s="118" t="s">
        <v>4719</v>
      </c>
      <c r="E1396" s="119" t="s">
        <v>4720</v>
      </c>
      <c r="F1396" s="116" t="s">
        <v>6860</v>
      </c>
      <c r="G1396" s="117">
        <v>69491</v>
      </c>
      <c r="H1396" s="118" t="s">
        <v>6568</v>
      </c>
      <c r="I1396" s="117">
        <v>31</v>
      </c>
      <c r="J1396" s="116" t="s">
        <v>6889</v>
      </c>
      <c r="K1396" t="s">
        <v>6837</v>
      </c>
      <c r="L1396" t="s">
        <v>6838</v>
      </c>
    </row>
    <row r="1397" spans="1:12" ht="15" customHeight="1" x14ac:dyDescent="0.25">
      <c r="A1397" s="111" t="str">
        <f t="shared" si="21"/>
        <v>72541061</v>
      </c>
      <c r="B1397" s="117">
        <v>7254106</v>
      </c>
      <c r="C1397" s="117">
        <v>1</v>
      </c>
      <c r="D1397" s="118" t="s">
        <v>4918</v>
      </c>
      <c r="E1397" s="119">
        <v>9678553</v>
      </c>
      <c r="F1397" s="116" t="s">
        <v>6849</v>
      </c>
      <c r="G1397" s="117">
        <v>69491</v>
      </c>
      <c r="H1397" s="118" t="s">
        <v>6568</v>
      </c>
      <c r="I1397" s="117">
        <v>31</v>
      </c>
      <c r="J1397" s="116" t="s">
        <v>6889</v>
      </c>
      <c r="K1397" t="s">
        <v>6839</v>
      </c>
      <c r="L1397" t="s">
        <v>6840</v>
      </c>
    </row>
    <row r="1398" spans="1:12" ht="15" customHeight="1" x14ac:dyDescent="0.25">
      <c r="A1398" s="111" t="str">
        <f t="shared" si="21"/>
        <v>42268001</v>
      </c>
      <c r="B1398" s="117">
        <v>4226800</v>
      </c>
      <c r="C1398" s="117">
        <v>1</v>
      </c>
      <c r="D1398" s="118" t="s">
        <v>5039</v>
      </c>
      <c r="E1398" s="119">
        <v>5672287</v>
      </c>
      <c r="F1398" s="116" t="s">
        <v>6857</v>
      </c>
      <c r="G1398" s="117">
        <v>5341</v>
      </c>
      <c r="H1398" s="118" t="s">
        <v>6640</v>
      </c>
      <c r="I1398" s="117">
        <v>31</v>
      </c>
      <c r="J1398" s="116" t="s">
        <v>6889</v>
      </c>
      <c r="K1398" t="s">
        <v>6837</v>
      </c>
      <c r="L1398" t="s">
        <v>6838</v>
      </c>
    </row>
    <row r="1399" spans="1:12" ht="15" customHeight="1" x14ac:dyDescent="0.25">
      <c r="A1399" s="111" t="str">
        <f t="shared" si="21"/>
        <v>37059731</v>
      </c>
      <c r="B1399" s="117">
        <v>3705973</v>
      </c>
      <c r="C1399" s="117">
        <v>1</v>
      </c>
      <c r="D1399" s="118" t="s">
        <v>5638</v>
      </c>
      <c r="E1399" s="119">
        <v>13398217</v>
      </c>
      <c r="F1399" s="116" t="s">
        <v>6852</v>
      </c>
      <c r="G1399" s="117">
        <v>72590</v>
      </c>
      <c r="H1399" s="118" t="s">
        <v>6437</v>
      </c>
      <c r="I1399" s="117">
        <v>31</v>
      </c>
      <c r="J1399" s="116" t="s">
        <v>6889</v>
      </c>
      <c r="K1399" t="s">
        <v>6841</v>
      </c>
      <c r="L1399" t="s">
        <v>6842</v>
      </c>
    </row>
    <row r="1400" spans="1:12" ht="15" customHeight="1" x14ac:dyDescent="0.25">
      <c r="A1400" s="111" t="str">
        <f t="shared" si="21"/>
        <v>95844321</v>
      </c>
      <c r="B1400" s="117">
        <v>9584432</v>
      </c>
      <c r="C1400" s="117">
        <v>1</v>
      </c>
      <c r="D1400" s="118" t="s">
        <v>5715</v>
      </c>
      <c r="E1400" s="119" t="s">
        <v>5716</v>
      </c>
      <c r="F1400" s="116" t="s">
        <v>6849</v>
      </c>
      <c r="G1400" s="117">
        <v>72590</v>
      </c>
      <c r="H1400" s="118" t="s">
        <v>6437</v>
      </c>
      <c r="I1400" s="117">
        <v>31</v>
      </c>
      <c r="J1400" s="116" t="s">
        <v>6889</v>
      </c>
      <c r="K1400" t="s">
        <v>6837</v>
      </c>
      <c r="L1400" t="s">
        <v>6838</v>
      </c>
    </row>
    <row r="1401" spans="1:12" ht="15" customHeight="1" x14ac:dyDescent="0.25">
      <c r="A1401" s="111" t="str">
        <f t="shared" si="21"/>
        <v>95907291</v>
      </c>
      <c r="B1401" s="117">
        <v>9590729</v>
      </c>
      <c r="C1401" s="117">
        <v>1</v>
      </c>
      <c r="D1401" s="118" t="s">
        <v>5848</v>
      </c>
      <c r="E1401" s="119" t="s">
        <v>5849</v>
      </c>
      <c r="F1401" s="116" t="s">
        <v>6849</v>
      </c>
      <c r="G1401" s="117">
        <v>72590</v>
      </c>
      <c r="H1401" s="118" t="s">
        <v>6437</v>
      </c>
      <c r="I1401" s="117">
        <v>31</v>
      </c>
      <c r="J1401" s="116" t="s">
        <v>6889</v>
      </c>
      <c r="K1401" t="s">
        <v>6837</v>
      </c>
      <c r="L1401" t="s">
        <v>6838</v>
      </c>
    </row>
    <row r="1402" spans="1:12" ht="15" customHeight="1" x14ac:dyDescent="0.25">
      <c r="A1402" s="111" t="str">
        <f t="shared" si="21"/>
        <v>77771763</v>
      </c>
      <c r="B1402" s="117">
        <v>7777176</v>
      </c>
      <c r="C1402" s="117">
        <v>3</v>
      </c>
      <c r="D1402" s="118" t="s">
        <v>6019</v>
      </c>
      <c r="E1402" s="119">
        <v>14941678</v>
      </c>
      <c r="F1402" s="116" t="s">
        <v>6860</v>
      </c>
      <c r="G1402" s="117">
        <v>69491</v>
      </c>
      <c r="H1402" s="118" t="s">
        <v>6568</v>
      </c>
      <c r="I1402" s="117">
        <v>31</v>
      </c>
      <c r="J1402" s="116" t="s">
        <v>6889</v>
      </c>
      <c r="K1402" t="s">
        <v>6837</v>
      </c>
      <c r="L1402" t="s">
        <v>6838</v>
      </c>
    </row>
    <row r="1403" spans="1:12" ht="15" customHeight="1" x14ac:dyDescent="0.25">
      <c r="A1403" s="111" t="str">
        <f t="shared" si="21"/>
        <v>72542581</v>
      </c>
      <c r="B1403" s="120">
        <v>7254258</v>
      </c>
      <c r="C1403" s="120">
        <v>1</v>
      </c>
      <c r="D1403" s="120" t="s">
        <v>6213</v>
      </c>
      <c r="E1403" s="121">
        <v>17991842</v>
      </c>
      <c r="F1403" s="116" t="s">
        <v>6854</v>
      </c>
      <c r="G1403" s="120">
        <v>72590</v>
      </c>
      <c r="H1403" s="120" t="s">
        <v>6437</v>
      </c>
      <c r="I1403" s="120">
        <v>31</v>
      </c>
      <c r="J1403" s="116" t="s">
        <v>6889</v>
      </c>
      <c r="K1403" t="s">
        <v>6840</v>
      </c>
      <c r="L1403" t="s">
        <v>6843</v>
      </c>
    </row>
    <row r="1404" spans="1:12" ht="15" customHeight="1" x14ac:dyDescent="0.25">
      <c r="A1404" s="111" t="str">
        <f t="shared" si="21"/>
        <v>93332651</v>
      </c>
      <c r="B1404" s="117">
        <v>9333265</v>
      </c>
      <c r="C1404" s="117">
        <v>1</v>
      </c>
      <c r="D1404" s="118" t="s">
        <v>6328</v>
      </c>
      <c r="E1404" s="119">
        <v>10838621</v>
      </c>
      <c r="F1404" s="116" t="s">
        <v>6857</v>
      </c>
      <c r="G1404" s="117">
        <v>85595</v>
      </c>
      <c r="H1404" s="118" t="s">
        <v>6830</v>
      </c>
      <c r="I1404" s="117">
        <v>31</v>
      </c>
      <c r="J1404" s="116" t="s">
        <v>6889</v>
      </c>
      <c r="K1404" t="s">
        <v>6837</v>
      </c>
      <c r="L1404" t="s">
        <v>6838</v>
      </c>
    </row>
    <row r="1405" spans="1:12" ht="15" customHeight="1" x14ac:dyDescent="0.25">
      <c r="A1405" s="111" t="str">
        <f t="shared" si="21"/>
        <v>28972581</v>
      </c>
      <c r="B1405" s="117">
        <v>2897258</v>
      </c>
      <c r="C1405" s="117">
        <v>1</v>
      </c>
      <c r="D1405" s="118" t="s">
        <v>3175</v>
      </c>
      <c r="E1405" s="119">
        <v>7217943</v>
      </c>
      <c r="F1405" s="116" t="s">
        <v>6852</v>
      </c>
      <c r="G1405" s="117">
        <v>5739</v>
      </c>
      <c r="H1405" s="118" t="s">
        <v>6641</v>
      </c>
      <c r="I1405" s="117">
        <v>12</v>
      </c>
      <c r="J1405" s="116" t="s">
        <v>6882</v>
      </c>
      <c r="K1405" t="s">
        <v>6841</v>
      </c>
      <c r="L1405" t="s">
        <v>6842</v>
      </c>
    </row>
    <row r="1406" spans="1:12" ht="15" customHeight="1" x14ac:dyDescent="0.25">
      <c r="A1406" s="111" t="str">
        <f t="shared" si="21"/>
        <v>34868861</v>
      </c>
      <c r="B1406" s="117">
        <v>3486886</v>
      </c>
      <c r="C1406" s="117">
        <v>1</v>
      </c>
      <c r="D1406" s="118" t="s">
        <v>4180</v>
      </c>
      <c r="E1406" s="119">
        <v>10850366</v>
      </c>
      <c r="F1406" s="116" t="s">
        <v>6852</v>
      </c>
      <c r="G1406" s="117">
        <v>5740</v>
      </c>
      <c r="H1406" s="118" t="s">
        <v>6718</v>
      </c>
      <c r="I1406" s="117">
        <v>12</v>
      </c>
      <c r="J1406" s="116" t="s">
        <v>6882</v>
      </c>
      <c r="K1406" t="s">
        <v>6841</v>
      </c>
      <c r="L1406" t="s">
        <v>6842</v>
      </c>
    </row>
    <row r="1407" spans="1:12" ht="15" customHeight="1" x14ac:dyDescent="0.25">
      <c r="A1407" s="111" t="str">
        <f t="shared" si="21"/>
        <v>30231871</v>
      </c>
      <c r="B1407" s="117">
        <v>3023187</v>
      </c>
      <c r="C1407" s="117">
        <v>1</v>
      </c>
      <c r="D1407" s="118" t="s">
        <v>5820</v>
      </c>
      <c r="E1407" s="119" t="s">
        <v>5821</v>
      </c>
      <c r="F1407" s="116" t="s">
        <v>6852</v>
      </c>
      <c r="G1407" s="117">
        <v>85574</v>
      </c>
      <c r="H1407" s="118" t="s">
        <v>6806</v>
      </c>
      <c r="I1407" s="117">
        <v>12</v>
      </c>
      <c r="J1407" s="116" t="s">
        <v>6882</v>
      </c>
      <c r="K1407" t="s">
        <v>6841</v>
      </c>
      <c r="L1407" t="s">
        <v>6842</v>
      </c>
    </row>
    <row r="1408" spans="1:12" ht="15" customHeight="1" x14ac:dyDescent="0.25">
      <c r="A1408" s="111" t="str">
        <f t="shared" si="21"/>
        <v>95820831</v>
      </c>
      <c r="B1408" s="117">
        <v>9582083</v>
      </c>
      <c r="C1408" s="117">
        <v>1</v>
      </c>
      <c r="D1408" s="118" t="s">
        <v>6287</v>
      </c>
      <c r="E1408" s="119">
        <v>7630210</v>
      </c>
      <c r="F1408" s="116" t="s">
        <v>6849</v>
      </c>
      <c r="G1408" s="117">
        <v>5713</v>
      </c>
      <c r="H1408" s="118" t="s">
        <v>6827</v>
      </c>
      <c r="I1408" s="117">
        <v>12</v>
      </c>
      <c r="J1408" s="116" t="s">
        <v>6882</v>
      </c>
      <c r="K1408" t="s">
        <v>6846</v>
      </c>
      <c r="L1408" t="s">
        <v>6847</v>
      </c>
    </row>
    <row r="1409" spans="1:12" ht="15" customHeight="1" x14ac:dyDescent="0.25">
      <c r="A1409" s="111" t="str">
        <f t="shared" si="21"/>
        <v>32057703</v>
      </c>
      <c r="B1409" s="117">
        <v>3205770</v>
      </c>
      <c r="C1409" s="117">
        <v>3</v>
      </c>
      <c r="D1409" s="118" t="s">
        <v>2062</v>
      </c>
      <c r="E1409" s="119" t="s">
        <v>2063</v>
      </c>
      <c r="F1409" s="116" t="s">
        <v>6849</v>
      </c>
      <c r="G1409" s="117">
        <v>7069</v>
      </c>
      <c r="H1409" s="118" t="s">
        <v>6479</v>
      </c>
      <c r="I1409" s="117">
        <v>36</v>
      </c>
      <c r="J1409" s="116" t="s">
        <v>6883</v>
      </c>
      <c r="K1409" t="s">
        <v>6839</v>
      </c>
      <c r="L1409" t="s">
        <v>6840</v>
      </c>
    </row>
    <row r="1410" spans="1:12" ht="15" customHeight="1" x14ac:dyDescent="0.25">
      <c r="A1410" s="111" t="str">
        <f t="shared" ref="A1410:A1473" si="22">CONCATENATE(B1410,C1410)</f>
        <v>114227492</v>
      </c>
      <c r="B1410" s="117">
        <v>11422749</v>
      </c>
      <c r="C1410" s="117">
        <v>2</v>
      </c>
      <c r="D1410" s="118" t="s">
        <v>2388</v>
      </c>
      <c r="E1410" s="119" t="s">
        <v>2389</v>
      </c>
      <c r="F1410" s="116" t="s">
        <v>6858</v>
      </c>
      <c r="G1410" s="117">
        <v>45716</v>
      </c>
      <c r="H1410" s="118" t="s">
        <v>6544</v>
      </c>
      <c r="I1410" s="117">
        <v>36</v>
      </c>
      <c r="J1410" s="116" t="s">
        <v>6883</v>
      </c>
      <c r="K1410" t="s">
        <v>6837</v>
      </c>
      <c r="L1410" t="s">
        <v>6838</v>
      </c>
    </row>
    <row r="1411" spans="1:12" ht="15" customHeight="1" x14ac:dyDescent="0.25">
      <c r="A1411" s="111" t="str">
        <f t="shared" si="22"/>
        <v>28730841</v>
      </c>
      <c r="B1411" s="117">
        <v>2873084</v>
      </c>
      <c r="C1411" s="117">
        <v>1</v>
      </c>
      <c r="D1411" s="118" t="s">
        <v>2424</v>
      </c>
      <c r="E1411" s="119">
        <v>7139500</v>
      </c>
      <c r="F1411" s="116" t="s">
        <v>6850</v>
      </c>
      <c r="G1411" s="117">
        <v>45716</v>
      </c>
      <c r="H1411" s="118" t="s">
        <v>6544</v>
      </c>
      <c r="I1411" s="117">
        <v>36</v>
      </c>
      <c r="J1411" s="116" t="s">
        <v>6883</v>
      </c>
      <c r="K1411" t="s">
        <v>6835</v>
      </c>
      <c r="L1411" t="s">
        <v>6836</v>
      </c>
    </row>
    <row r="1412" spans="1:12" ht="15" customHeight="1" x14ac:dyDescent="0.25">
      <c r="A1412" s="111" t="str">
        <f t="shared" si="22"/>
        <v>47970972</v>
      </c>
      <c r="B1412" s="117">
        <v>4797097</v>
      </c>
      <c r="C1412" s="117">
        <v>2</v>
      </c>
      <c r="D1412" s="118" t="s">
        <v>2430</v>
      </c>
      <c r="E1412" s="119" t="s">
        <v>2431</v>
      </c>
      <c r="F1412" s="116" t="s">
        <v>6849</v>
      </c>
      <c r="G1412" s="117">
        <v>7069</v>
      </c>
      <c r="H1412" s="118" t="s">
        <v>6479</v>
      </c>
      <c r="I1412" s="117">
        <v>36</v>
      </c>
      <c r="J1412" s="116" t="s">
        <v>6883</v>
      </c>
      <c r="K1412" t="s">
        <v>6839</v>
      </c>
      <c r="L1412" t="s">
        <v>6840</v>
      </c>
    </row>
    <row r="1413" spans="1:12" ht="15" customHeight="1" x14ac:dyDescent="0.25">
      <c r="A1413" s="111" t="str">
        <f t="shared" si="22"/>
        <v>31644456</v>
      </c>
      <c r="B1413" s="117">
        <v>3164445</v>
      </c>
      <c r="C1413" s="117">
        <v>6</v>
      </c>
      <c r="D1413" s="118" t="s">
        <v>3210</v>
      </c>
      <c r="E1413" s="119" t="s">
        <v>3211</v>
      </c>
      <c r="F1413" s="116" t="s">
        <v>6849</v>
      </c>
      <c r="G1413" s="117">
        <v>45716</v>
      </c>
      <c r="H1413" s="118" t="s">
        <v>6544</v>
      </c>
      <c r="I1413" s="117">
        <v>36</v>
      </c>
      <c r="J1413" s="116" t="s">
        <v>6883</v>
      </c>
      <c r="K1413" t="s">
        <v>6839</v>
      </c>
      <c r="L1413" t="s">
        <v>6840</v>
      </c>
    </row>
    <row r="1414" spans="1:12" ht="15" customHeight="1" x14ac:dyDescent="0.25">
      <c r="A1414" s="111" t="str">
        <f t="shared" si="22"/>
        <v>50081161</v>
      </c>
      <c r="B1414" s="117">
        <v>5008116</v>
      </c>
      <c r="C1414" s="117">
        <v>1</v>
      </c>
      <c r="D1414" s="118" t="s">
        <v>3471</v>
      </c>
      <c r="E1414" s="119" t="s">
        <v>3472</v>
      </c>
      <c r="F1414" s="116" t="s">
        <v>6850</v>
      </c>
      <c r="G1414" s="117">
        <v>72920</v>
      </c>
      <c r="H1414" s="118" t="s">
        <v>6665</v>
      </c>
      <c r="I1414" s="117">
        <v>36</v>
      </c>
      <c r="J1414" s="116" t="s">
        <v>6883</v>
      </c>
      <c r="K1414" t="s">
        <v>6835</v>
      </c>
      <c r="L1414" t="s">
        <v>6836</v>
      </c>
    </row>
    <row r="1415" spans="1:12" ht="15" customHeight="1" x14ac:dyDescent="0.25">
      <c r="A1415" s="111" t="str">
        <f t="shared" si="22"/>
        <v>31693271</v>
      </c>
      <c r="B1415" s="117">
        <v>3169327</v>
      </c>
      <c r="C1415" s="117">
        <v>1</v>
      </c>
      <c r="D1415" s="118" t="s">
        <v>3693</v>
      </c>
      <c r="E1415" s="119" t="s">
        <v>3694</v>
      </c>
      <c r="F1415" s="116" t="s">
        <v>6852</v>
      </c>
      <c r="G1415" s="117">
        <v>45723</v>
      </c>
      <c r="H1415" s="118" t="s">
        <v>6675</v>
      </c>
      <c r="I1415" s="117">
        <v>36</v>
      </c>
      <c r="J1415" s="116" t="s">
        <v>6883</v>
      </c>
      <c r="K1415" t="s">
        <v>6841</v>
      </c>
      <c r="L1415" t="s">
        <v>6842</v>
      </c>
    </row>
    <row r="1416" spans="1:12" ht="15" customHeight="1" x14ac:dyDescent="0.25">
      <c r="A1416" s="111" t="str">
        <f t="shared" si="22"/>
        <v>49686101</v>
      </c>
      <c r="B1416" s="120">
        <v>4968610</v>
      </c>
      <c r="C1416" s="120">
        <v>1</v>
      </c>
      <c r="D1416" s="120" t="s">
        <v>5116</v>
      </c>
      <c r="E1416" s="121">
        <v>13766593</v>
      </c>
      <c r="F1416" s="116" t="s">
        <v>6856</v>
      </c>
      <c r="G1416" s="120">
        <v>61286</v>
      </c>
      <c r="H1416" s="120" t="s">
        <v>6772</v>
      </c>
      <c r="I1416" s="120">
        <v>36</v>
      </c>
      <c r="J1416" s="116" t="s">
        <v>6883</v>
      </c>
      <c r="K1416" t="s">
        <v>6838</v>
      </c>
      <c r="L1416" t="s">
        <v>6839</v>
      </c>
    </row>
    <row r="1417" spans="1:12" ht="15" customHeight="1" x14ac:dyDescent="0.25">
      <c r="A1417" s="111" t="str">
        <f t="shared" si="22"/>
        <v>44037571</v>
      </c>
      <c r="B1417" s="120">
        <v>4403757</v>
      </c>
      <c r="C1417" s="120">
        <v>1</v>
      </c>
      <c r="D1417" s="120" t="s">
        <v>5673</v>
      </c>
      <c r="E1417" s="121">
        <v>16882410</v>
      </c>
      <c r="F1417" s="116" t="s">
        <v>6856</v>
      </c>
      <c r="G1417" s="120">
        <v>45724</v>
      </c>
      <c r="H1417" s="120" t="s">
        <v>6799</v>
      </c>
      <c r="I1417" s="120">
        <v>36</v>
      </c>
      <c r="J1417" s="116" t="s">
        <v>6883</v>
      </c>
      <c r="K1417" t="s">
        <v>6838</v>
      </c>
      <c r="L1417" t="s">
        <v>6839</v>
      </c>
    </row>
    <row r="1418" spans="1:12" ht="15" customHeight="1" x14ac:dyDescent="0.25">
      <c r="A1418" s="111" t="str">
        <f t="shared" si="22"/>
        <v>37535542</v>
      </c>
      <c r="B1418" s="117">
        <v>3753554</v>
      </c>
      <c r="C1418" s="117">
        <v>2</v>
      </c>
      <c r="D1418" s="118" t="s">
        <v>5975</v>
      </c>
      <c r="E1418" s="119" t="s">
        <v>5976</v>
      </c>
      <c r="F1418" s="116" t="s">
        <v>6853</v>
      </c>
      <c r="G1418" s="117">
        <v>60950</v>
      </c>
      <c r="H1418" s="118" t="s">
        <v>6815</v>
      </c>
      <c r="I1418" s="117">
        <v>36</v>
      </c>
      <c r="J1418" s="116" t="s">
        <v>6883</v>
      </c>
      <c r="K1418" t="s">
        <v>6835</v>
      </c>
      <c r="L1418" t="s">
        <v>6836</v>
      </c>
    </row>
    <row r="1419" spans="1:12" ht="15" customHeight="1" x14ac:dyDescent="0.25">
      <c r="A1419" s="111" t="str">
        <f t="shared" si="22"/>
        <v>33143152</v>
      </c>
      <c r="B1419" s="117">
        <v>3314315</v>
      </c>
      <c r="C1419" s="117">
        <v>2</v>
      </c>
      <c r="D1419" s="118" t="s">
        <v>2826</v>
      </c>
      <c r="E1419" s="119">
        <v>9527915</v>
      </c>
      <c r="F1419" s="116" t="s">
        <v>6852</v>
      </c>
      <c r="G1419" s="117">
        <v>5394</v>
      </c>
      <c r="H1419" s="118" t="s">
        <v>6617</v>
      </c>
      <c r="I1419" s="117">
        <v>25</v>
      </c>
      <c r="J1419" s="116" t="s">
        <v>6884</v>
      </c>
      <c r="K1419" t="s">
        <v>6841</v>
      </c>
      <c r="L1419" t="s">
        <v>6842</v>
      </c>
    </row>
    <row r="1420" spans="1:12" ht="15" customHeight="1" x14ac:dyDescent="0.25">
      <c r="A1420" s="111" t="str">
        <f t="shared" si="22"/>
        <v>72314281</v>
      </c>
      <c r="B1420" s="120">
        <v>7231428</v>
      </c>
      <c r="C1420" s="120">
        <v>1</v>
      </c>
      <c r="D1420" s="120" t="s">
        <v>2827</v>
      </c>
      <c r="E1420" s="121" t="s">
        <v>2828</v>
      </c>
      <c r="F1420" s="116" t="s">
        <v>6856</v>
      </c>
      <c r="G1420" s="120">
        <v>5394</v>
      </c>
      <c r="H1420" s="120" t="s">
        <v>6617</v>
      </c>
      <c r="I1420" s="120">
        <v>25</v>
      </c>
      <c r="J1420" s="116" t="s">
        <v>6884</v>
      </c>
      <c r="K1420" t="s">
        <v>6838</v>
      </c>
      <c r="L1420" t="s">
        <v>6839</v>
      </c>
    </row>
    <row r="1421" spans="1:12" ht="15" customHeight="1" x14ac:dyDescent="0.25">
      <c r="A1421" s="111" t="str">
        <f t="shared" si="22"/>
        <v>23840121</v>
      </c>
      <c r="B1421" s="117">
        <v>2384012</v>
      </c>
      <c r="C1421" s="117">
        <v>1</v>
      </c>
      <c r="D1421" s="118" t="s">
        <v>2999</v>
      </c>
      <c r="E1421" s="119" t="s">
        <v>3000</v>
      </c>
      <c r="F1421" s="116" t="s">
        <v>6850</v>
      </c>
      <c r="G1421" s="117">
        <v>5379</v>
      </c>
      <c r="H1421" s="118" t="s">
        <v>6633</v>
      </c>
      <c r="I1421" s="117">
        <v>25</v>
      </c>
      <c r="J1421" s="116" t="s">
        <v>6884</v>
      </c>
      <c r="K1421" t="s">
        <v>6835</v>
      </c>
      <c r="L1421" t="s">
        <v>6836</v>
      </c>
    </row>
    <row r="1422" spans="1:12" ht="15" customHeight="1" x14ac:dyDescent="0.25">
      <c r="A1422" s="111" t="str">
        <f t="shared" si="22"/>
        <v>55014161</v>
      </c>
      <c r="B1422" s="117">
        <v>5501416</v>
      </c>
      <c r="C1422" s="117">
        <v>1</v>
      </c>
      <c r="D1422" s="118" t="s">
        <v>3032</v>
      </c>
      <c r="E1422" s="119" t="s">
        <v>3033</v>
      </c>
      <c r="F1422" s="116" t="s">
        <v>6849</v>
      </c>
      <c r="G1422" s="117">
        <v>5379</v>
      </c>
      <c r="H1422" s="118" t="s">
        <v>6633</v>
      </c>
      <c r="I1422" s="117">
        <v>25</v>
      </c>
      <c r="J1422" s="116" t="s">
        <v>6884</v>
      </c>
      <c r="K1422" t="s">
        <v>6837</v>
      </c>
      <c r="L1422" t="s">
        <v>6838</v>
      </c>
    </row>
    <row r="1423" spans="1:12" ht="15" customHeight="1" x14ac:dyDescent="0.25">
      <c r="A1423" s="111" t="str">
        <f t="shared" si="22"/>
        <v>45783381</v>
      </c>
      <c r="B1423" s="120">
        <v>4578338</v>
      </c>
      <c r="C1423" s="120">
        <v>1</v>
      </c>
      <c r="D1423" s="120" t="s">
        <v>3272</v>
      </c>
      <c r="E1423" s="121">
        <v>12158170</v>
      </c>
      <c r="F1423" s="116" t="s">
        <v>6856</v>
      </c>
      <c r="G1423" s="120">
        <v>5379</v>
      </c>
      <c r="H1423" s="120" t="s">
        <v>6633</v>
      </c>
      <c r="I1423" s="120">
        <v>25</v>
      </c>
      <c r="J1423" s="116" t="s">
        <v>6884</v>
      </c>
      <c r="K1423" t="s">
        <v>6838</v>
      </c>
      <c r="L1423" t="s">
        <v>6839</v>
      </c>
    </row>
    <row r="1424" spans="1:12" ht="15" customHeight="1" x14ac:dyDescent="0.25">
      <c r="A1424" s="111" t="str">
        <f t="shared" si="22"/>
        <v>61015252</v>
      </c>
      <c r="B1424" s="117">
        <v>6101525</v>
      </c>
      <c r="C1424" s="117">
        <v>2</v>
      </c>
      <c r="D1424" s="118" t="s">
        <v>3379</v>
      </c>
      <c r="E1424" s="119">
        <v>5117166</v>
      </c>
      <c r="F1424" s="116" t="s">
        <v>6849</v>
      </c>
      <c r="G1424" s="117">
        <v>85869</v>
      </c>
      <c r="H1424" s="118" t="s">
        <v>6654</v>
      </c>
      <c r="I1424" s="117">
        <v>25</v>
      </c>
      <c r="J1424" s="116" t="s">
        <v>6884</v>
      </c>
      <c r="K1424" t="s">
        <v>6837</v>
      </c>
      <c r="L1424" t="s">
        <v>6838</v>
      </c>
    </row>
    <row r="1425" spans="1:12" ht="15" customHeight="1" x14ac:dyDescent="0.25">
      <c r="A1425" s="111" t="str">
        <f t="shared" si="22"/>
        <v>36132881</v>
      </c>
      <c r="B1425" s="117">
        <v>3613288</v>
      </c>
      <c r="C1425" s="117">
        <v>1</v>
      </c>
      <c r="D1425" s="118" t="s">
        <v>3685</v>
      </c>
      <c r="E1425" s="119">
        <v>12282770</v>
      </c>
      <c r="F1425" s="116" t="s">
        <v>6852</v>
      </c>
      <c r="G1425" s="117">
        <v>85869</v>
      </c>
      <c r="H1425" s="118" t="s">
        <v>6654</v>
      </c>
      <c r="I1425" s="117">
        <v>25</v>
      </c>
      <c r="J1425" s="116" t="s">
        <v>6884</v>
      </c>
      <c r="K1425" t="s">
        <v>6841</v>
      </c>
      <c r="L1425" t="s">
        <v>6842</v>
      </c>
    </row>
    <row r="1426" spans="1:12" ht="15" customHeight="1" x14ac:dyDescent="0.25">
      <c r="A1426" s="111" t="str">
        <f t="shared" si="22"/>
        <v>91232221</v>
      </c>
      <c r="B1426" s="117">
        <v>9123222</v>
      </c>
      <c r="C1426" s="117">
        <v>1</v>
      </c>
      <c r="D1426" s="118" t="s">
        <v>4152</v>
      </c>
      <c r="E1426" s="119">
        <v>18982064</v>
      </c>
      <c r="F1426" s="116" t="s">
        <v>6849</v>
      </c>
      <c r="G1426" s="117">
        <v>85869</v>
      </c>
      <c r="H1426" s="118" t="s">
        <v>6654</v>
      </c>
      <c r="I1426" s="117">
        <v>25</v>
      </c>
      <c r="J1426" s="116" t="s">
        <v>6884</v>
      </c>
      <c r="K1426" t="s">
        <v>6837</v>
      </c>
      <c r="L1426" t="s">
        <v>6838</v>
      </c>
    </row>
    <row r="1427" spans="1:12" ht="15" customHeight="1" x14ac:dyDescent="0.25">
      <c r="A1427" s="111" t="str">
        <f t="shared" si="22"/>
        <v>55884791</v>
      </c>
      <c r="B1427" s="117">
        <v>5588479</v>
      </c>
      <c r="C1427" s="117">
        <v>1</v>
      </c>
      <c r="D1427" s="118" t="s">
        <v>4842</v>
      </c>
      <c r="E1427" s="119">
        <v>12851052</v>
      </c>
      <c r="F1427" s="116" t="s">
        <v>6849</v>
      </c>
      <c r="G1427" s="117">
        <v>5390</v>
      </c>
      <c r="H1427" s="118" t="s">
        <v>6753</v>
      </c>
      <c r="I1427" s="117">
        <v>25</v>
      </c>
      <c r="J1427" s="116" t="s">
        <v>6884</v>
      </c>
      <c r="K1427" t="s">
        <v>6839</v>
      </c>
      <c r="L1427" t="s">
        <v>6840</v>
      </c>
    </row>
    <row r="1428" spans="1:12" ht="15" customHeight="1" x14ac:dyDescent="0.25">
      <c r="A1428" s="111" t="str">
        <f t="shared" si="22"/>
        <v>27226281</v>
      </c>
      <c r="B1428" s="117">
        <v>2722628</v>
      </c>
      <c r="C1428" s="117">
        <v>1</v>
      </c>
      <c r="D1428" s="118" t="s">
        <v>5300</v>
      </c>
      <c r="E1428" s="119">
        <v>6343770</v>
      </c>
      <c r="F1428" s="116" t="s">
        <v>6857</v>
      </c>
      <c r="G1428" s="117">
        <v>5398</v>
      </c>
      <c r="H1428" s="118" t="s">
        <v>6784</v>
      </c>
      <c r="I1428" s="117">
        <v>25</v>
      </c>
      <c r="J1428" s="116" t="s">
        <v>6884</v>
      </c>
      <c r="K1428" t="s">
        <v>6840</v>
      </c>
      <c r="L1428" t="s">
        <v>6843</v>
      </c>
    </row>
    <row r="1429" spans="1:12" ht="15" customHeight="1" x14ac:dyDescent="0.25">
      <c r="A1429" s="111" t="str">
        <f t="shared" si="22"/>
        <v>69099291</v>
      </c>
      <c r="B1429" s="120">
        <v>6909929</v>
      </c>
      <c r="C1429" s="120">
        <v>1</v>
      </c>
      <c r="D1429" s="120" t="s">
        <v>5718</v>
      </c>
      <c r="E1429" s="121">
        <v>13745840</v>
      </c>
      <c r="F1429" s="116" t="s">
        <v>6854</v>
      </c>
      <c r="G1429" s="120">
        <v>69502</v>
      </c>
      <c r="H1429" s="120" t="s">
        <v>6800</v>
      </c>
      <c r="I1429" s="120">
        <v>25</v>
      </c>
      <c r="J1429" s="116" t="s">
        <v>6884</v>
      </c>
      <c r="K1429" t="s">
        <v>6840</v>
      </c>
      <c r="L1429" t="s">
        <v>6843</v>
      </c>
    </row>
    <row r="1430" spans="1:12" ht="15" customHeight="1" x14ac:dyDescent="0.25">
      <c r="A1430" s="111" t="str">
        <f t="shared" si="22"/>
        <v>59378021</v>
      </c>
      <c r="B1430" s="117">
        <v>5937802</v>
      </c>
      <c r="C1430" s="117">
        <v>1</v>
      </c>
      <c r="D1430" s="118" t="s">
        <v>6026</v>
      </c>
      <c r="E1430" s="119">
        <v>8353549</v>
      </c>
      <c r="F1430" s="116" t="s">
        <v>6852</v>
      </c>
      <c r="G1430" s="117">
        <v>63933</v>
      </c>
      <c r="H1430" s="118" t="s">
        <v>6818</v>
      </c>
      <c r="I1430" s="117">
        <v>25</v>
      </c>
      <c r="J1430" s="116" t="s">
        <v>6884</v>
      </c>
      <c r="K1430" t="s">
        <v>6841</v>
      </c>
      <c r="L1430" t="s">
        <v>6842</v>
      </c>
    </row>
    <row r="1431" spans="1:12" ht="15" customHeight="1" x14ac:dyDescent="0.25">
      <c r="A1431" s="111" t="str">
        <f t="shared" si="22"/>
        <v>31858621</v>
      </c>
      <c r="B1431" s="117">
        <v>3185862</v>
      </c>
      <c r="C1431" s="117">
        <v>1</v>
      </c>
      <c r="D1431" s="118" t="s">
        <v>6088</v>
      </c>
      <c r="E1431" s="119" t="s">
        <v>6089</v>
      </c>
      <c r="F1431" s="116" t="s">
        <v>6857</v>
      </c>
      <c r="G1431" s="117">
        <v>5379</v>
      </c>
      <c r="H1431" s="118" t="s">
        <v>6633</v>
      </c>
      <c r="I1431" s="117">
        <v>25</v>
      </c>
      <c r="J1431" s="116" t="s">
        <v>6884</v>
      </c>
      <c r="K1431" t="s">
        <v>6837</v>
      </c>
      <c r="L1431" t="s">
        <v>6838</v>
      </c>
    </row>
    <row r="1432" spans="1:12" ht="15" customHeight="1" x14ac:dyDescent="0.25">
      <c r="A1432" s="111" t="str">
        <f t="shared" si="22"/>
        <v>72324821</v>
      </c>
      <c r="B1432" s="117">
        <v>7232482</v>
      </c>
      <c r="C1432" s="117">
        <v>1</v>
      </c>
      <c r="D1432" s="118" t="s">
        <v>6340</v>
      </c>
      <c r="E1432" s="119">
        <v>14057300</v>
      </c>
      <c r="F1432" s="116" t="s">
        <v>6849</v>
      </c>
      <c r="G1432" s="117">
        <v>5394</v>
      </c>
      <c r="H1432" s="118" t="s">
        <v>6617</v>
      </c>
      <c r="I1432" s="117">
        <v>25</v>
      </c>
      <c r="J1432" s="116" t="s">
        <v>6884</v>
      </c>
      <c r="K1432" t="s">
        <v>6837</v>
      </c>
      <c r="L1432" t="s">
        <v>6838</v>
      </c>
    </row>
    <row r="1433" spans="1:12" ht="15" customHeight="1" x14ac:dyDescent="0.25">
      <c r="A1433" s="111" t="str">
        <f t="shared" si="22"/>
        <v>69103241</v>
      </c>
      <c r="B1433" s="117">
        <v>6910324</v>
      </c>
      <c r="C1433" s="117">
        <v>1</v>
      </c>
      <c r="D1433" s="118" t="s">
        <v>6373</v>
      </c>
      <c r="E1433" s="119">
        <v>7565854</v>
      </c>
      <c r="F1433" s="116" t="s">
        <v>6852</v>
      </c>
      <c r="G1433" s="117">
        <v>5390</v>
      </c>
      <c r="H1433" s="118" t="s">
        <v>6753</v>
      </c>
      <c r="I1433" s="117">
        <v>25</v>
      </c>
      <c r="J1433" s="116" t="s">
        <v>6884</v>
      </c>
      <c r="K1433" t="s">
        <v>6841</v>
      </c>
      <c r="L1433" t="s">
        <v>6842</v>
      </c>
    </row>
    <row r="1434" spans="1:12" ht="15" customHeight="1" x14ac:dyDescent="0.25">
      <c r="A1434" s="111" t="str">
        <f t="shared" si="22"/>
        <v>130944522</v>
      </c>
      <c r="B1434" s="117">
        <v>13094452</v>
      </c>
      <c r="C1434" s="117">
        <v>2</v>
      </c>
      <c r="D1434" s="118" t="s">
        <v>2400</v>
      </c>
      <c r="E1434" s="119" t="s">
        <v>2401</v>
      </c>
      <c r="F1434" s="116" t="s">
        <v>6853</v>
      </c>
      <c r="G1434" s="117">
        <v>72620</v>
      </c>
      <c r="H1434" s="118" t="s">
        <v>6547</v>
      </c>
      <c r="I1434" s="117">
        <v>32</v>
      </c>
      <c r="J1434" s="116" t="s">
        <v>6890</v>
      </c>
      <c r="K1434" t="s">
        <v>6835</v>
      </c>
      <c r="L1434" t="s">
        <v>6836</v>
      </c>
    </row>
    <row r="1435" spans="1:12" ht="15" customHeight="1" x14ac:dyDescent="0.25">
      <c r="A1435" s="111" t="str">
        <f t="shared" si="22"/>
        <v>103937782</v>
      </c>
      <c r="B1435" s="117">
        <v>10393778</v>
      </c>
      <c r="C1435" s="117">
        <v>2</v>
      </c>
      <c r="D1435" s="118" t="s">
        <v>3893</v>
      </c>
      <c r="E1435" s="119" t="s">
        <v>3894</v>
      </c>
      <c r="F1435" s="116" t="s">
        <v>6853</v>
      </c>
      <c r="G1435" s="117">
        <v>72620</v>
      </c>
      <c r="H1435" s="118" t="s">
        <v>6547</v>
      </c>
      <c r="I1435" s="117">
        <v>32</v>
      </c>
      <c r="J1435" s="116" t="s">
        <v>6890</v>
      </c>
      <c r="K1435" t="s">
        <v>6835</v>
      </c>
      <c r="L1435" t="s">
        <v>6836</v>
      </c>
    </row>
    <row r="1436" spans="1:12" ht="15" customHeight="1" x14ac:dyDescent="0.25">
      <c r="A1436" s="111" t="str">
        <f t="shared" si="22"/>
        <v>43492601</v>
      </c>
      <c r="B1436" s="117">
        <v>4349260</v>
      </c>
      <c r="C1436" s="117">
        <v>1</v>
      </c>
      <c r="D1436" s="118" t="s">
        <v>4168</v>
      </c>
      <c r="E1436" s="119" t="s">
        <v>4169</v>
      </c>
      <c r="F1436" s="116" t="s">
        <v>6850</v>
      </c>
      <c r="G1436" s="117">
        <v>5312</v>
      </c>
      <c r="H1436" s="118" t="s">
        <v>6716</v>
      </c>
      <c r="I1436" s="117">
        <v>32</v>
      </c>
      <c r="J1436" s="116" t="s">
        <v>6890</v>
      </c>
      <c r="K1436" t="s">
        <v>6835</v>
      </c>
      <c r="L1436" t="s">
        <v>6836</v>
      </c>
    </row>
    <row r="1437" spans="1:12" ht="15" customHeight="1" x14ac:dyDescent="0.25">
      <c r="A1437" s="111" t="str">
        <f t="shared" si="22"/>
        <v>115613971</v>
      </c>
      <c r="B1437" s="117">
        <v>11561397</v>
      </c>
      <c r="C1437" s="117">
        <v>1</v>
      </c>
      <c r="D1437" s="118" t="s">
        <v>4416</v>
      </c>
      <c r="E1437" s="119" t="s">
        <v>4417</v>
      </c>
      <c r="F1437" s="116" t="s">
        <v>6849</v>
      </c>
      <c r="G1437" s="117">
        <v>69494</v>
      </c>
      <c r="H1437" s="118" t="s">
        <v>6730</v>
      </c>
      <c r="I1437" s="117">
        <v>32</v>
      </c>
      <c r="J1437" s="116" t="s">
        <v>6890</v>
      </c>
      <c r="K1437" t="s">
        <v>6837</v>
      </c>
      <c r="L1437" t="s">
        <v>6838</v>
      </c>
    </row>
    <row r="1438" spans="1:12" ht="15" customHeight="1" x14ac:dyDescent="0.25">
      <c r="A1438" s="111" t="str">
        <f t="shared" si="22"/>
        <v>93093291</v>
      </c>
      <c r="B1438" s="117">
        <v>9309329</v>
      </c>
      <c r="C1438" s="117">
        <v>1</v>
      </c>
      <c r="D1438" s="118" t="s">
        <v>4870</v>
      </c>
      <c r="E1438" s="119">
        <v>20283974</v>
      </c>
      <c r="F1438" s="116" t="s">
        <v>6853</v>
      </c>
      <c r="G1438" s="117">
        <v>72620</v>
      </c>
      <c r="H1438" s="118" t="s">
        <v>6547</v>
      </c>
      <c r="I1438" s="117">
        <v>32</v>
      </c>
      <c r="J1438" s="116" t="s">
        <v>6890</v>
      </c>
      <c r="K1438" t="s">
        <v>6835</v>
      </c>
      <c r="L1438" t="s">
        <v>6836</v>
      </c>
    </row>
    <row r="1439" spans="1:12" ht="15" customHeight="1" x14ac:dyDescent="0.25">
      <c r="A1439" s="111" t="str">
        <f t="shared" si="22"/>
        <v>26045161</v>
      </c>
      <c r="B1439" s="117">
        <v>2604516</v>
      </c>
      <c r="C1439" s="117">
        <v>1</v>
      </c>
      <c r="D1439" s="118" t="s">
        <v>5430</v>
      </c>
      <c r="E1439" s="119" t="s">
        <v>5431</v>
      </c>
      <c r="F1439" s="116" t="s">
        <v>6857</v>
      </c>
      <c r="G1439" s="117">
        <v>5312</v>
      </c>
      <c r="H1439" s="118" t="s">
        <v>6716</v>
      </c>
      <c r="I1439" s="117">
        <v>32</v>
      </c>
      <c r="J1439" s="116" t="s">
        <v>6890</v>
      </c>
      <c r="K1439" t="s">
        <v>6839</v>
      </c>
      <c r="L1439" t="s">
        <v>6840</v>
      </c>
    </row>
    <row r="1440" spans="1:12" ht="15" customHeight="1" x14ac:dyDescent="0.25">
      <c r="A1440" s="111" t="str">
        <f t="shared" si="22"/>
        <v>79651511</v>
      </c>
      <c r="B1440" s="117">
        <v>7965151</v>
      </c>
      <c r="C1440" s="117">
        <v>1</v>
      </c>
      <c r="D1440" s="118" t="s">
        <v>5505</v>
      </c>
      <c r="E1440" s="119" t="s">
        <v>5506</v>
      </c>
      <c r="F1440" s="116" t="s">
        <v>6852</v>
      </c>
      <c r="G1440" s="117">
        <v>72620</v>
      </c>
      <c r="H1440" s="118" t="s">
        <v>6547</v>
      </c>
      <c r="I1440" s="117">
        <v>32</v>
      </c>
      <c r="J1440" s="116" t="s">
        <v>6890</v>
      </c>
      <c r="K1440" t="s">
        <v>6841</v>
      </c>
      <c r="L1440" t="s">
        <v>6842</v>
      </c>
    </row>
    <row r="1441" spans="1:12" ht="15" customHeight="1" x14ac:dyDescent="0.25">
      <c r="A1441" s="111" t="str">
        <f t="shared" si="22"/>
        <v>79432341</v>
      </c>
      <c r="B1441" s="117">
        <v>7943234</v>
      </c>
      <c r="C1441" s="117">
        <v>1</v>
      </c>
      <c r="D1441" s="118" t="s">
        <v>5570</v>
      </c>
      <c r="E1441" s="119" t="s">
        <v>5571</v>
      </c>
      <c r="F1441" s="116" t="s">
        <v>6849</v>
      </c>
      <c r="G1441" s="117">
        <v>3281</v>
      </c>
      <c r="H1441" s="118" t="s">
        <v>6794</v>
      </c>
      <c r="I1441" s="117">
        <v>32</v>
      </c>
      <c r="J1441" s="116" t="s">
        <v>6890</v>
      </c>
      <c r="K1441" t="s">
        <v>6837</v>
      </c>
      <c r="L1441" t="s">
        <v>6838</v>
      </c>
    </row>
    <row r="1442" spans="1:12" ht="15" customHeight="1" x14ac:dyDescent="0.25">
      <c r="A1442" s="111" t="str">
        <f t="shared" si="22"/>
        <v>61204893</v>
      </c>
      <c r="B1442" s="117">
        <v>6120489</v>
      </c>
      <c r="C1442" s="117">
        <v>3</v>
      </c>
      <c r="D1442" s="118" t="s">
        <v>5797</v>
      </c>
      <c r="E1442" s="119">
        <v>18072314</v>
      </c>
      <c r="F1442" s="116" t="s">
        <v>6849</v>
      </c>
      <c r="G1442" s="117">
        <v>72620</v>
      </c>
      <c r="H1442" s="118" t="s">
        <v>6547</v>
      </c>
      <c r="I1442" s="117">
        <v>32</v>
      </c>
      <c r="J1442" s="116" t="s">
        <v>6890</v>
      </c>
      <c r="K1442" t="s">
        <v>6837</v>
      </c>
      <c r="L1442" t="s">
        <v>6838</v>
      </c>
    </row>
    <row r="1443" spans="1:12" ht="15" customHeight="1" x14ac:dyDescent="0.25">
      <c r="A1443" s="111" t="str">
        <f t="shared" si="22"/>
        <v>115798453</v>
      </c>
      <c r="B1443" s="117">
        <v>11579845</v>
      </c>
      <c r="C1443" s="117">
        <v>3</v>
      </c>
      <c r="D1443" s="118" t="s">
        <v>6236</v>
      </c>
      <c r="E1443" s="119" t="s">
        <v>6237</v>
      </c>
      <c r="F1443" s="116" t="s">
        <v>6858</v>
      </c>
      <c r="G1443" s="117">
        <v>72620</v>
      </c>
      <c r="H1443" s="118" t="s">
        <v>6547</v>
      </c>
      <c r="I1443" s="117">
        <v>32</v>
      </c>
      <c r="J1443" s="116" t="s">
        <v>6890</v>
      </c>
      <c r="K1443" t="s">
        <v>6837</v>
      </c>
      <c r="L1443" t="s">
        <v>6838</v>
      </c>
    </row>
    <row r="1444" spans="1:12" ht="15" customHeight="1" x14ac:dyDescent="0.25">
      <c r="A1444" s="111" t="str">
        <f t="shared" si="22"/>
        <v>45872242</v>
      </c>
      <c r="B1444" s="117">
        <v>4587224</v>
      </c>
      <c r="C1444" s="117">
        <v>2</v>
      </c>
      <c r="D1444" s="118" t="s">
        <v>6336</v>
      </c>
      <c r="E1444" s="119" t="s">
        <v>6337</v>
      </c>
      <c r="F1444" s="116" t="s">
        <v>6852</v>
      </c>
      <c r="G1444" s="117">
        <v>5361</v>
      </c>
      <c r="H1444" s="118" t="s">
        <v>6831</v>
      </c>
      <c r="I1444" s="117">
        <v>32</v>
      </c>
      <c r="J1444" s="116" t="s">
        <v>6890</v>
      </c>
      <c r="K1444" t="s">
        <v>6841</v>
      </c>
      <c r="L1444" t="s">
        <v>6842</v>
      </c>
    </row>
    <row r="1445" spans="1:12" ht="15" customHeight="1" x14ac:dyDescent="0.25">
      <c r="A1445" s="111" t="str">
        <f t="shared" si="22"/>
        <v>58392691</v>
      </c>
      <c r="B1445" s="117">
        <v>5839269</v>
      </c>
      <c r="C1445" s="117">
        <v>1</v>
      </c>
      <c r="D1445" s="118" t="s">
        <v>1954</v>
      </c>
      <c r="E1445" s="119">
        <v>9086881</v>
      </c>
      <c r="F1445" s="116" t="s">
        <v>6857</v>
      </c>
      <c r="G1445" s="117">
        <v>32566</v>
      </c>
      <c r="H1445" s="118" t="s">
        <v>6447</v>
      </c>
      <c r="I1445" s="117">
        <v>26</v>
      </c>
      <c r="J1445" s="116" t="s">
        <v>6885</v>
      </c>
      <c r="K1445" t="s">
        <v>6837</v>
      </c>
      <c r="L1445" t="s">
        <v>6838</v>
      </c>
    </row>
    <row r="1446" spans="1:12" ht="15" customHeight="1" x14ac:dyDescent="0.25">
      <c r="A1446" s="111" t="str">
        <f t="shared" si="22"/>
        <v>69401092</v>
      </c>
      <c r="B1446" s="117">
        <v>6940109</v>
      </c>
      <c r="C1446" s="117">
        <v>2</v>
      </c>
      <c r="D1446" s="118" t="s">
        <v>2300</v>
      </c>
      <c r="E1446" s="119">
        <v>14177373</v>
      </c>
      <c r="F1446" s="116" t="s">
        <v>6849</v>
      </c>
      <c r="G1446" s="117">
        <v>69506</v>
      </c>
      <c r="H1446" s="118" t="s">
        <v>6527</v>
      </c>
      <c r="I1446" s="117">
        <v>26</v>
      </c>
      <c r="J1446" s="116" t="s">
        <v>6885</v>
      </c>
      <c r="K1446" t="s">
        <v>6839</v>
      </c>
      <c r="L1446" t="s">
        <v>6840</v>
      </c>
    </row>
    <row r="1447" spans="1:12" ht="15" customHeight="1" x14ac:dyDescent="0.25">
      <c r="A1447" s="111" t="str">
        <f t="shared" si="22"/>
        <v>72552021</v>
      </c>
      <c r="B1447" s="117">
        <v>7255202</v>
      </c>
      <c r="C1447" s="117">
        <v>1</v>
      </c>
      <c r="D1447" s="118" t="s">
        <v>2549</v>
      </c>
      <c r="E1447" s="119" t="s">
        <v>2550</v>
      </c>
      <c r="F1447" s="116" t="s">
        <v>6849</v>
      </c>
      <c r="G1447" s="117">
        <v>3751</v>
      </c>
      <c r="H1447" s="118" t="s">
        <v>6571</v>
      </c>
      <c r="I1447" s="117">
        <v>26</v>
      </c>
      <c r="J1447" s="116" t="s">
        <v>6885</v>
      </c>
      <c r="K1447" t="s">
        <v>6837</v>
      </c>
      <c r="L1447" t="s">
        <v>6838</v>
      </c>
    </row>
    <row r="1448" spans="1:12" ht="15" customHeight="1" x14ac:dyDescent="0.25">
      <c r="A1448" s="111" t="str">
        <f t="shared" si="22"/>
        <v>23458081</v>
      </c>
      <c r="B1448" s="117">
        <v>2345808</v>
      </c>
      <c r="C1448" s="117">
        <v>1</v>
      </c>
      <c r="D1448" s="118" t="s">
        <v>2645</v>
      </c>
      <c r="E1448" s="119">
        <v>5246950</v>
      </c>
      <c r="F1448" s="116" t="s">
        <v>6857</v>
      </c>
      <c r="G1448" s="117">
        <v>32540</v>
      </c>
      <c r="H1448" s="118" t="s">
        <v>6584</v>
      </c>
      <c r="I1448" s="117">
        <v>26</v>
      </c>
      <c r="J1448" s="116" t="s">
        <v>6885</v>
      </c>
      <c r="K1448" t="s">
        <v>6840</v>
      </c>
      <c r="L1448" t="s">
        <v>6843</v>
      </c>
    </row>
    <row r="1449" spans="1:12" ht="15" customHeight="1" x14ac:dyDescent="0.25">
      <c r="A1449" s="111" t="str">
        <f t="shared" si="22"/>
        <v>52457833</v>
      </c>
      <c r="B1449" s="117">
        <v>5245783</v>
      </c>
      <c r="C1449" s="117">
        <v>3</v>
      </c>
      <c r="D1449" s="118" t="s">
        <v>2760</v>
      </c>
      <c r="E1449" s="119">
        <v>19475559</v>
      </c>
      <c r="F1449" s="116" t="s">
        <v>6849</v>
      </c>
      <c r="G1449" s="117">
        <v>3765</v>
      </c>
      <c r="H1449" s="118" t="s">
        <v>6604</v>
      </c>
      <c r="I1449" s="117">
        <v>26</v>
      </c>
      <c r="J1449" s="116" t="s">
        <v>6885</v>
      </c>
      <c r="K1449" t="s">
        <v>6837</v>
      </c>
      <c r="L1449" t="s">
        <v>6838</v>
      </c>
    </row>
    <row r="1450" spans="1:12" ht="15" customHeight="1" x14ac:dyDescent="0.25">
      <c r="A1450" s="111" t="str">
        <f t="shared" si="22"/>
        <v>69494473</v>
      </c>
      <c r="B1450" s="117">
        <v>6949447</v>
      </c>
      <c r="C1450" s="117">
        <v>3</v>
      </c>
      <c r="D1450" s="118" t="s">
        <v>2840</v>
      </c>
      <c r="E1450" s="119" t="s">
        <v>2841</v>
      </c>
      <c r="F1450" s="116" t="s">
        <v>6849</v>
      </c>
      <c r="G1450" s="117">
        <v>85420</v>
      </c>
      <c r="H1450" s="118" t="s">
        <v>6618</v>
      </c>
      <c r="I1450" s="117">
        <v>26</v>
      </c>
      <c r="J1450" s="116" t="s">
        <v>6885</v>
      </c>
      <c r="K1450" t="s">
        <v>6839</v>
      </c>
      <c r="L1450" t="s">
        <v>6840</v>
      </c>
    </row>
    <row r="1451" spans="1:12" ht="15" customHeight="1" x14ac:dyDescent="0.25">
      <c r="A1451" s="111" t="str">
        <f t="shared" si="22"/>
        <v>72864541</v>
      </c>
      <c r="B1451" s="120">
        <v>7286454</v>
      </c>
      <c r="C1451" s="120">
        <v>1</v>
      </c>
      <c r="D1451" s="120" t="s">
        <v>2917</v>
      </c>
      <c r="E1451" s="121" t="s">
        <v>2918</v>
      </c>
      <c r="F1451" s="116" t="s">
        <v>6856</v>
      </c>
      <c r="G1451" s="120">
        <v>5597</v>
      </c>
      <c r="H1451" s="120" t="s">
        <v>6627</v>
      </c>
      <c r="I1451" s="120">
        <v>26</v>
      </c>
      <c r="J1451" s="116" t="s">
        <v>6885</v>
      </c>
      <c r="K1451" t="s">
        <v>6837</v>
      </c>
      <c r="L1451" t="s">
        <v>6838</v>
      </c>
    </row>
    <row r="1452" spans="1:12" ht="15" customHeight="1" x14ac:dyDescent="0.25">
      <c r="A1452" s="111" t="str">
        <f t="shared" si="22"/>
        <v>91761721</v>
      </c>
      <c r="B1452" s="117">
        <v>9176172</v>
      </c>
      <c r="C1452" s="117">
        <v>1</v>
      </c>
      <c r="D1452" s="118" t="s">
        <v>3029</v>
      </c>
      <c r="E1452" s="119" t="s">
        <v>3030</v>
      </c>
      <c r="F1452" s="116" t="s">
        <v>6849</v>
      </c>
      <c r="G1452" s="117">
        <v>3751</v>
      </c>
      <c r="H1452" s="118" t="s">
        <v>6571</v>
      </c>
      <c r="I1452" s="117">
        <v>26</v>
      </c>
      <c r="J1452" s="116" t="s">
        <v>6885</v>
      </c>
      <c r="K1452" t="s">
        <v>6837</v>
      </c>
      <c r="L1452" t="s">
        <v>6838</v>
      </c>
    </row>
    <row r="1453" spans="1:12" ht="15" customHeight="1" x14ac:dyDescent="0.25">
      <c r="A1453" s="111" t="str">
        <f t="shared" si="22"/>
        <v>69398801</v>
      </c>
      <c r="B1453" s="117">
        <v>6939880</v>
      </c>
      <c r="C1453" s="117">
        <v>1</v>
      </c>
      <c r="D1453" s="118" t="s">
        <v>3488</v>
      </c>
      <c r="E1453" s="119">
        <v>18876342</v>
      </c>
      <c r="F1453" s="116" t="s">
        <v>6853</v>
      </c>
      <c r="G1453" s="117">
        <v>5631</v>
      </c>
      <c r="H1453" s="118" t="s">
        <v>6667</v>
      </c>
      <c r="I1453" s="117">
        <v>26</v>
      </c>
      <c r="J1453" s="116" t="s">
        <v>6885</v>
      </c>
      <c r="K1453" t="s">
        <v>6835</v>
      </c>
      <c r="L1453" t="s">
        <v>6836</v>
      </c>
    </row>
    <row r="1454" spans="1:12" ht="15" customHeight="1" x14ac:dyDescent="0.25">
      <c r="A1454" s="111" t="str">
        <f t="shared" si="22"/>
        <v>117146212</v>
      </c>
      <c r="B1454" s="117">
        <v>11714621</v>
      </c>
      <c r="C1454" s="117">
        <v>2</v>
      </c>
      <c r="D1454" s="118" t="s">
        <v>3527</v>
      </c>
      <c r="E1454" s="119" t="s">
        <v>3528</v>
      </c>
      <c r="F1454" s="116" t="s">
        <v>6849</v>
      </c>
      <c r="G1454" s="117">
        <v>3765</v>
      </c>
      <c r="H1454" s="118" t="s">
        <v>6604</v>
      </c>
      <c r="I1454" s="117">
        <v>26</v>
      </c>
      <c r="J1454" s="116" t="s">
        <v>6885</v>
      </c>
      <c r="K1454" t="s">
        <v>6837</v>
      </c>
      <c r="L1454" t="s">
        <v>6838</v>
      </c>
    </row>
    <row r="1455" spans="1:12" ht="15" customHeight="1" x14ac:dyDescent="0.25">
      <c r="A1455" s="111" t="str">
        <f t="shared" si="22"/>
        <v>69337372</v>
      </c>
      <c r="B1455" s="117">
        <v>6933737</v>
      </c>
      <c r="C1455" s="117">
        <v>2</v>
      </c>
      <c r="D1455" s="118" t="s">
        <v>3628</v>
      </c>
      <c r="E1455" s="119" t="s">
        <v>3629</v>
      </c>
      <c r="F1455" s="116" t="s">
        <v>6853</v>
      </c>
      <c r="G1455" s="117">
        <v>5597</v>
      </c>
      <c r="H1455" s="118" t="s">
        <v>6627</v>
      </c>
      <c r="I1455" s="117">
        <v>26</v>
      </c>
      <c r="J1455" s="116" t="s">
        <v>6885</v>
      </c>
      <c r="K1455" t="s">
        <v>6835</v>
      </c>
      <c r="L1455" t="s">
        <v>6836</v>
      </c>
    </row>
    <row r="1456" spans="1:12" ht="15" customHeight="1" x14ac:dyDescent="0.25">
      <c r="A1456" s="111" t="str">
        <f t="shared" si="22"/>
        <v>89874881</v>
      </c>
      <c r="B1456" s="117">
        <v>8987488</v>
      </c>
      <c r="C1456" s="117">
        <v>1</v>
      </c>
      <c r="D1456" s="118" t="s">
        <v>3722</v>
      </c>
      <c r="E1456" s="119">
        <v>12405586</v>
      </c>
      <c r="F1456" s="116" t="s">
        <v>6852</v>
      </c>
      <c r="G1456" s="117">
        <v>69509</v>
      </c>
      <c r="H1456" s="118" t="s">
        <v>6678</v>
      </c>
      <c r="I1456" s="117">
        <v>26</v>
      </c>
      <c r="J1456" s="116" t="s">
        <v>6885</v>
      </c>
      <c r="K1456" t="s">
        <v>6841</v>
      </c>
      <c r="L1456" t="s">
        <v>6842</v>
      </c>
    </row>
    <row r="1457" spans="1:12" ht="15" customHeight="1" x14ac:dyDescent="0.25">
      <c r="A1457" s="111" t="str">
        <f t="shared" si="22"/>
        <v>122911221</v>
      </c>
      <c r="B1457" s="117">
        <v>12291122</v>
      </c>
      <c r="C1457" s="117">
        <v>1</v>
      </c>
      <c r="D1457" s="118" t="s">
        <v>3868</v>
      </c>
      <c r="E1457" s="119" t="s">
        <v>3869</v>
      </c>
      <c r="F1457" s="116" t="s">
        <v>6858</v>
      </c>
      <c r="G1457" s="117">
        <v>5597</v>
      </c>
      <c r="H1457" s="118" t="s">
        <v>6627</v>
      </c>
      <c r="I1457" s="117">
        <v>26</v>
      </c>
      <c r="J1457" s="116" t="s">
        <v>6885</v>
      </c>
      <c r="K1457" t="s">
        <v>6837</v>
      </c>
      <c r="L1457" t="s">
        <v>6838</v>
      </c>
    </row>
    <row r="1458" spans="1:12" ht="15" customHeight="1" x14ac:dyDescent="0.25">
      <c r="A1458" s="111" t="str">
        <f t="shared" si="22"/>
        <v>85429832</v>
      </c>
      <c r="B1458" s="117">
        <v>8542983</v>
      </c>
      <c r="C1458" s="117">
        <v>2</v>
      </c>
      <c r="D1458" s="118" t="s">
        <v>3912</v>
      </c>
      <c r="E1458" s="119">
        <v>11586880</v>
      </c>
      <c r="F1458" s="116" t="s">
        <v>6849</v>
      </c>
      <c r="G1458" s="117">
        <v>3788</v>
      </c>
      <c r="H1458" s="118" t="s">
        <v>6693</v>
      </c>
      <c r="I1458" s="117">
        <v>26</v>
      </c>
      <c r="J1458" s="116" t="s">
        <v>6885</v>
      </c>
      <c r="K1458" t="s">
        <v>6837</v>
      </c>
      <c r="L1458" t="s">
        <v>6838</v>
      </c>
    </row>
    <row r="1459" spans="1:12" ht="15" customHeight="1" x14ac:dyDescent="0.25">
      <c r="A1459" s="111" t="str">
        <f t="shared" si="22"/>
        <v>30108181</v>
      </c>
      <c r="B1459" s="117">
        <v>3010818</v>
      </c>
      <c r="C1459" s="117">
        <v>1</v>
      </c>
      <c r="D1459" s="118" t="s">
        <v>3969</v>
      </c>
      <c r="E1459" s="119">
        <v>7292691</v>
      </c>
      <c r="F1459" s="116" t="s">
        <v>6857</v>
      </c>
      <c r="G1459" s="117">
        <v>5604</v>
      </c>
      <c r="H1459" s="118" t="s">
        <v>6702</v>
      </c>
      <c r="I1459" s="117">
        <v>26</v>
      </c>
      <c r="J1459" s="116" t="s">
        <v>6885</v>
      </c>
      <c r="K1459" t="s">
        <v>6837</v>
      </c>
      <c r="L1459" t="s">
        <v>6838</v>
      </c>
    </row>
    <row r="1460" spans="1:12" ht="15" customHeight="1" x14ac:dyDescent="0.25">
      <c r="A1460" s="111" t="str">
        <f t="shared" si="22"/>
        <v>72551721</v>
      </c>
      <c r="B1460" s="117">
        <v>7255172</v>
      </c>
      <c r="C1460" s="117">
        <v>1</v>
      </c>
      <c r="D1460" s="118" t="s">
        <v>4116</v>
      </c>
      <c r="E1460" s="119" t="s">
        <v>4117</v>
      </c>
      <c r="F1460" s="116" t="s">
        <v>6849</v>
      </c>
      <c r="G1460" s="117">
        <v>85504</v>
      </c>
      <c r="H1460" s="118" t="s">
        <v>6710</v>
      </c>
      <c r="I1460" s="117">
        <v>26</v>
      </c>
      <c r="J1460" s="116" t="s">
        <v>6885</v>
      </c>
      <c r="K1460" t="s">
        <v>6837</v>
      </c>
      <c r="L1460" t="s">
        <v>6838</v>
      </c>
    </row>
    <row r="1461" spans="1:12" ht="15" customHeight="1" x14ac:dyDescent="0.25">
      <c r="A1461" s="111" t="str">
        <f t="shared" si="22"/>
        <v>84922812</v>
      </c>
      <c r="B1461" s="117">
        <v>8492281</v>
      </c>
      <c r="C1461" s="117">
        <v>2</v>
      </c>
      <c r="D1461" s="118" t="s">
        <v>4131</v>
      </c>
      <c r="E1461" s="119">
        <v>21469562</v>
      </c>
      <c r="F1461" s="116" t="s">
        <v>6849</v>
      </c>
      <c r="G1461" s="117">
        <v>5597</v>
      </c>
      <c r="H1461" s="118" t="s">
        <v>6627</v>
      </c>
      <c r="I1461" s="117">
        <v>26</v>
      </c>
      <c r="J1461" s="116" t="s">
        <v>6885</v>
      </c>
      <c r="K1461" t="s">
        <v>6837</v>
      </c>
      <c r="L1461" t="s">
        <v>6838</v>
      </c>
    </row>
    <row r="1462" spans="1:12" ht="15" customHeight="1" x14ac:dyDescent="0.25">
      <c r="A1462" s="111" t="str">
        <f t="shared" si="22"/>
        <v>72564502</v>
      </c>
      <c r="B1462" s="117">
        <v>7256450</v>
      </c>
      <c r="C1462" s="117">
        <v>2</v>
      </c>
      <c r="D1462" s="118" t="s">
        <v>4149</v>
      </c>
      <c r="E1462" s="119">
        <v>8427495</v>
      </c>
      <c r="F1462" s="116" t="s">
        <v>6849</v>
      </c>
      <c r="G1462" s="117">
        <v>69509</v>
      </c>
      <c r="H1462" s="118" t="s">
        <v>6678</v>
      </c>
      <c r="I1462" s="117">
        <v>26</v>
      </c>
      <c r="J1462" s="116" t="s">
        <v>6885</v>
      </c>
      <c r="K1462" t="s">
        <v>6837</v>
      </c>
      <c r="L1462" t="s">
        <v>6838</v>
      </c>
    </row>
    <row r="1463" spans="1:12" ht="15" customHeight="1" x14ac:dyDescent="0.25">
      <c r="A1463" s="111" t="str">
        <f t="shared" si="22"/>
        <v>55906681</v>
      </c>
      <c r="B1463" s="117">
        <v>5590668</v>
      </c>
      <c r="C1463" s="117">
        <v>1</v>
      </c>
      <c r="D1463" s="118" t="s">
        <v>4734</v>
      </c>
      <c r="E1463" s="119">
        <v>5708991</v>
      </c>
      <c r="F1463" s="116" t="s">
        <v>6849</v>
      </c>
      <c r="G1463" s="117">
        <v>5597</v>
      </c>
      <c r="H1463" s="118" t="s">
        <v>6627</v>
      </c>
      <c r="I1463" s="117">
        <v>26</v>
      </c>
      <c r="J1463" s="116" t="s">
        <v>6885</v>
      </c>
      <c r="K1463" t="s">
        <v>6839</v>
      </c>
      <c r="L1463" t="s">
        <v>6840</v>
      </c>
    </row>
    <row r="1464" spans="1:12" ht="15" customHeight="1" x14ac:dyDescent="0.25">
      <c r="A1464" s="111" t="str">
        <f t="shared" si="22"/>
        <v>41140611</v>
      </c>
      <c r="B1464" s="117">
        <v>4114061</v>
      </c>
      <c r="C1464" s="117">
        <v>1</v>
      </c>
      <c r="D1464" s="118" t="s">
        <v>4749</v>
      </c>
      <c r="E1464" s="119">
        <v>7767110</v>
      </c>
      <c r="F1464" s="116" t="s">
        <v>6852</v>
      </c>
      <c r="G1464" s="117">
        <v>5621</v>
      </c>
      <c r="H1464" s="118" t="s">
        <v>6747</v>
      </c>
      <c r="I1464" s="117">
        <v>26</v>
      </c>
      <c r="J1464" s="116" t="s">
        <v>6885</v>
      </c>
      <c r="K1464" t="s">
        <v>6841</v>
      </c>
      <c r="L1464" t="s">
        <v>6842</v>
      </c>
    </row>
    <row r="1465" spans="1:12" ht="15" customHeight="1" x14ac:dyDescent="0.25">
      <c r="A1465" s="111" t="str">
        <f t="shared" si="22"/>
        <v>28615011</v>
      </c>
      <c r="B1465" s="117">
        <v>2861501</v>
      </c>
      <c r="C1465" s="117">
        <v>1</v>
      </c>
      <c r="D1465" s="118" t="s">
        <v>4946</v>
      </c>
      <c r="E1465" s="119" t="s">
        <v>4947</v>
      </c>
      <c r="F1465" s="116" t="s">
        <v>6852</v>
      </c>
      <c r="G1465" s="117">
        <v>5597</v>
      </c>
      <c r="H1465" s="118" t="s">
        <v>6627</v>
      </c>
      <c r="I1465" s="117">
        <v>26</v>
      </c>
      <c r="J1465" s="116" t="s">
        <v>6885</v>
      </c>
      <c r="K1465" t="s">
        <v>6841</v>
      </c>
      <c r="L1465" t="s">
        <v>6842</v>
      </c>
    </row>
    <row r="1466" spans="1:12" ht="15" customHeight="1" x14ac:dyDescent="0.25">
      <c r="A1466" s="111" t="str">
        <f t="shared" si="22"/>
        <v>16253291</v>
      </c>
      <c r="B1466" s="117">
        <v>1625329</v>
      </c>
      <c r="C1466" s="117">
        <v>1</v>
      </c>
      <c r="D1466" s="118" t="s">
        <v>5049</v>
      </c>
      <c r="E1466" s="119">
        <v>4537165</v>
      </c>
      <c r="F1466" s="116" t="s">
        <v>6852</v>
      </c>
      <c r="G1466" s="117">
        <v>85890</v>
      </c>
      <c r="H1466" s="118" t="s">
        <v>6766</v>
      </c>
      <c r="I1466" s="117">
        <v>26</v>
      </c>
      <c r="J1466" s="116" t="s">
        <v>6885</v>
      </c>
      <c r="K1466" t="s">
        <v>6841</v>
      </c>
      <c r="L1466" t="s">
        <v>6842</v>
      </c>
    </row>
    <row r="1467" spans="1:12" ht="15" customHeight="1" x14ac:dyDescent="0.25">
      <c r="A1467" s="111" t="str">
        <f t="shared" si="22"/>
        <v>91486561</v>
      </c>
      <c r="B1467" s="117">
        <v>9148656</v>
      </c>
      <c r="C1467" s="117">
        <v>1</v>
      </c>
      <c r="D1467" s="118" t="s">
        <v>5051</v>
      </c>
      <c r="E1467" s="119">
        <v>18550121</v>
      </c>
      <c r="F1467" s="116" t="s">
        <v>6849</v>
      </c>
      <c r="G1467" s="117">
        <v>3751</v>
      </c>
      <c r="H1467" s="118" t="s">
        <v>6571</v>
      </c>
      <c r="I1467" s="117">
        <v>26</v>
      </c>
      <c r="J1467" s="116" t="s">
        <v>6885</v>
      </c>
      <c r="K1467" t="s">
        <v>6837</v>
      </c>
      <c r="L1467" t="s">
        <v>6838</v>
      </c>
    </row>
    <row r="1468" spans="1:12" ht="15" customHeight="1" x14ac:dyDescent="0.25">
      <c r="A1468" s="111" t="str">
        <f t="shared" si="22"/>
        <v>30227803</v>
      </c>
      <c r="B1468" s="117">
        <v>3022780</v>
      </c>
      <c r="C1468" s="117">
        <v>3</v>
      </c>
      <c r="D1468" s="118" t="s">
        <v>5316</v>
      </c>
      <c r="E1468" s="119">
        <v>7849601</v>
      </c>
      <c r="F1468" s="116" t="s">
        <v>6849</v>
      </c>
      <c r="G1468" s="117">
        <v>5597</v>
      </c>
      <c r="H1468" s="118" t="s">
        <v>6627</v>
      </c>
      <c r="I1468" s="117">
        <v>26</v>
      </c>
      <c r="J1468" s="116" t="s">
        <v>6885</v>
      </c>
      <c r="K1468" t="s">
        <v>6837</v>
      </c>
      <c r="L1468" t="s">
        <v>6838</v>
      </c>
    </row>
    <row r="1469" spans="1:12" ht="15" customHeight="1" x14ac:dyDescent="0.25">
      <c r="A1469" s="111" t="str">
        <f t="shared" si="22"/>
        <v>69530011</v>
      </c>
      <c r="B1469" s="120">
        <v>6953001</v>
      </c>
      <c r="C1469" s="120">
        <v>1</v>
      </c>
      <c r="D1469" s="120" t="s">
        <v>5383</v>
      </c>
      <c r="E1469" s="121">
        <v>12532762</v>
      </c>
      <c r="F1469" s="116" t="s">
        <v>6854</v>
      </c>
      <c r="G1469" s="120">
        <v>69509</v>
      </c>
      <c r="H1469" s="120" t="s">
        <v>6678</v>
      </c>
      <c r="I1469" s="120">
        <v>26</v>
      </c>
      <c r="J1469" s="116" t="s">
        <v>6885</v>
      </c>
      <c r="K1469" t="s">
        <v>6838</v>
      </c>
      <c r="L1469" t="s">
        <v>6839</v>
      </c>
    </row>
    <row r="1470" spans="1:12" ht="15" customHeight="1" x14ac:dyDescent="0.25">
      <c r="A1470" s="111" t="str">
        <f t="shared" si="22"/>
        <v>111523691</v>
      </c>
      <c r="B1470" s="117">
        <v>11152369</v>
      </c>
      <c r="C1470" s="117">
        <v>1</v>
      </c>
      <c r="D1470" s="118" t="s">
        <v>5411</v>
      </c>
      <c r="E1470" s="119" t="s">
        <v>5412</v>
      </c>
      <c r="F1470" s="116" t="s">
        <v>6853</v>
      </c>
      <c r="G1470" s="117">
        <v>5597</v>
      </c>
      <c r="H1470" s="118" t="s">
        <v>6627</v>
      </c>
      <c r="I1470" s="117">
        <v>26</v>
      </c>
      <c r="J1470" s="116" t="s">
        <v>6885</v>
      </c>
      <c r="K1470" t="s">
        <v>6835</v>
      </c>
      <c r="L1470" t="s">
        <v>6836</v>
      </c>
    </row>
    <row r="1471" spans="1:12" ht="15" customHeight="1" x14ac:dyDescent="0.25">
      <c r="A1471" s="111" t="str">
        <f t="shared" si="22"/>
        <v>102810602</v>
      </c>
      <c r="B1471" s="117">
        <v>10281060</v>
      </c>
      <c r="C1471" s="117">
        <v>2</v>
      </c>
      <c r="D1471" s="118" t="s">
        <v>5566</v>
      </c>
      <c r="E1471" s="119">
        <v>21506925</v>
      </c>
      <c r="F1471" s="116" t="s">
        <v>6849</v>
      </c>
      <c r="G1471" s="117">
        <v>5597</v>
      </c>
      <c r="H1471" s="118" t="s">
        <v>6627</v>
      </c>
      <c r="I1471" s="117">
        <v>26</v>
      </c>
      <c r="J1471" s="116" t="s">
        <v>6885</v>
      </c>
      <c r="K1471" t="s">
        <v>6837</v>
      </c>
      <c r="L1471" t="s">
        <v>6838</v>
      </c>
    </row>
    <row r="1472" spans="1:12" ht="15" customHeight="1" x14ac:dyDescent="0.25">
      <c r="A1472" s="111" t="str">
        <f t="shared" si="22"/>
        <v>65692252</v>
      </c>
      <c r="B1472" s="117">
        <v>6569225</v>
      </c>
      <c r="C1472" s="117">
        <v>2</v>
      </c>
      <c r="D1472" s="118" t="s">
        <v>5609</v>
      </c>
      <c r="E1472" s="119" t="s">
        <v>5610</v>
      </c>
      <c r="F1472" s="116" t="s">
        <v>6849</v>
      </c>
      <c r="G1472" s="117">
        <v>3786</v>
      </c>
      <c r="H1472" s="118" t="s">
        <v>6796</v>
      </c>
      <c r="I1472" s="117">
        <v>26</v>
      </c>
      <c r="J1472" s="116" t="s">
        <v>6885</v>
      </c>
      <c r="K1472" t="s">
        <v>6837</v>
      </c>
      <c r="L1472" t="s">
        <v>6838</v>
      </c>
    </row>
    <row r="1473" spans="1:12" ht="15" customHeight="1" x14ac:dyDescent="0.25">
      <c r="A1473" s="111" t="str">
        <f t="shared" si="22"/>
        <v>32038401</v>
      </c>
      <c r="B1473" s="117">
        <v>3203840</v>
      </c>
      <c r="C1473" s="117">
        <v>1</v>
      </c>
      <c r="D1473" s="118" t="s">
        <v>5734</v>
      </c>
      <c r="E1473" s="119">
        <v>8858556</v>
      </c>
      <c r="F1473" s="116" t="s">
        <v>6860</v>
      </c>
      <c r="G1473" s="117">
        <v>80691</v>
      </c>
      <c r="H1473" s="118" t="s">
        <v>6801</v>
      </c>
      <c r="I1473" s="117">
        <v>26</v>
      </c>
      <c r="J1473" s="116" t="s">
        <v>6885</v>
      </c>
      <c r="K1473" t="s">
        <v>6837</v>
      </c>
      <c r="L1473" t="s">
        <v>6838</v>
      </c>
    </row>
    <row r="1474" spans="1:12" ht="15" customHeight="1" x14ac:dyDescent="0.25">
      <c r="A1474" s="111" t="str">
        <f t="shared" ref="A1474:A1537" si="23">CONCATENATE(B1474,C1474)</f>
        <v>58177301</v>
      </c>
      <c r="B1474" s="120">
        <v>5817730</v>
      </c>
      <c r="C1474" s="120">
        <v>1</v>
      </c>
      <c r="D1474" s="120" t="s">
        <v>5861</v>
      </c>
      <c r="E1474" s="121">
        <v>16822199</v>
      </c>
      <c r="F1474" s="116" t="s">
        <v>6856</v>
      </c>
      <c r="G1474" s="120">
        <v>5631</v>
      </c>
      <c r="H1474" s="120" t="s">
        <v>6667</v>
      </c>
      <c r="I1474" s="120">
        <v>26</v>
      </c>
      <c r="J1474" s="116" t="s">
        <v>6885</v>
      </c>
      <c r="K1474" t="s">
        <v>6837</v>
      </c>
      <c r="L1474" t="s">
        <v>6838</v>
      </c>
    </row>
    <row r="1475" spans="1:12" ht="15" customHeight="1" x14ac:dyDescent="0.25">
      <c r="A1475" s="111" t="str">
        <f t="shared" si="23"/>
        <v>49956242</v>
      </c>
      <c r="B1475" s="117">
        <v>4995624</v>
      </c>
      <c r="C1475" s="117">
        <v>2</v>
      </c>
      <c r="D1475" s="118" t="s">
        <v>5902</v>
      </c>
      <c r="E1475" s="119">
        <v>12711942</v>
      </c>
      <c r="F1475" s="116" t="s">
        <v>6857</v>
      </c>
      <c r="G1475" s="117">
        <v>36073</v>
      </c>
      <c r="H1475" s="118" t="s">
        <v>6810</v>
      </c>
      <c r="I1475" s="117">
        <v>26</v>
      </c>
      <c r="J1475" s="116" t="s">
        <v>6885</v>
      </c>
      <c r="K1475" t="s">
        <v>6839</v>
      </c>
      <c r="L1475" t="s">
        <v>6840</v>
      </c>
    </row>
    <row r="1476" spans="1:12" ht="15" customHeight="1" x14ac:dyDescent="0.25">
      <c r="A1476" s="111" t="str">
        <f t="shared" si="23"/>
        <v>72330971</v>
      </c>
      <c r="B1476" s="120">
        <v>7233097</v>
      </c>
      <c r="C1476" s="120">
        <v>1</v>
      </c>
      <c r="D1476" s="120" t="s">
        <v>5979</v>
      </c>
      <c r="E1476" s="121">
        <v>9508912</v>
      </c>
      <c r="F1476" s="116" t="s">
        <v>6856</v>
      </c>
      <c r="G1476" s="120">
        <v>80691</v>
      </c>
      <c r="H1476" s="120" t="s">
        <v>6801</v>
      </c>
      <c r="I1476" s="120">
        <v>26</v>
      </c>
      <c r="J1476" s="116" t="s">
        <v>6885</v>
      </c>
      <c r="K1476" t="s">
        <v>6838</v>
      </c>
      <c r="L1476" t="s">
        <v>6839</v>
      </c>
    </row>
    <row r="1477" spans="1:12" ht="15" customHeight="1" x14ac:dyDescent="0.25">
      <c r="A1477" s="111" t="str">
        <f t="shared" si="23"/>
        <v>28988581</v>
      </c>
      <c r="B1477" s="117">
        <v>2898858</v>
      </c>
      <c r="C1477" s="117">
        <v>1</v>
      </c>
      <c r="D1477" s="118" t="s">
        <v>6009</v>
      </c>
      <c r="E1477" s="119">
        <v>7221247</v>
      </c>
      <c r="F1477" s="116" t="s">
        <v>6849</v>
      </c>
      <c r="G1477" s="117">
        <v>5597</v>
      </c>
      <c r="H1477" s="118" t="s">
        <v>6627</v>
      </c>
      <c r="I1477" s="117">
        <v>26</v>
      </c>
      <c r="J1477" s="116" t="s">
        <v>6885</v>
      </c>
      <c r="K1477" t="s">
        <v>6839</v>
      </c>
      <c r="L1477" t="s">
        <v>6840</v>
      </c>
    </row>
    <row r="1478" spans="1:12" ht="15" customHeight="1" x14ac:dyDescent="0.25">
      <c r="A1478" s="111" t="str">
        <f t="shared" si="23"/>
        <v>28697201</v>
      </c>
      <c r="B1478" s="117">
        <v>2869720</v>
      </c>
      <c r="C1478" s="117">
        <v>1</v>
      </c>
      <c r="D1478" s="118" t="s">
        <v>6016</v>
      </c>
      <c r="E1478" s="119">
        <v>7120691</v>
      </c>
      <c r="F1478" s="116" t="s">
        <v>6857</v>
      </c>
      <c r="G1478" s="117">
        <v>5615</v>
      </c>
      <c r="H1478" s="118" t="s">
        <v>6817</v>
      </c>
      <c r="I1478" s="117">
        <v>26</v>
      </c>
      <c r="J1478" s="116" t="s">
        <v>6885</v>
      </c>
      <c r="K1478" t="s">
        <v>6837</v>
      </c>
      <c r="L1478" t="s">
        <v>6838</v>
      </c>
    </row>
    <row r="1479" spans="1:12" ht="15" customHeight="1" x14ac:dyDescent="0.25">
      <c r="A1479" s="111" t="str">
        <f t="shared" si="23"/>
        <v>82489301</v>
      </c>
      <c r="B1479" s="117">
        <v>8248930</v>
      </c>
      <c r="C1479" s="117">
        <v>1</v>
      </c>
      <c r="D1479" s="118" t="s">
        <v>6024</v>
      </c>
      <c r="E1479" s="119" t="s">
        <v>6025</v>
      </c>
      <c r="F1479" s="116" t="s">
        <v>6849</v>
      </c>
      <c r="G1479" s="117">
        <v>85504</v>
      </c>
      <c r="H1479" s="118" t="s">
        <v>6710</v>
      </c>
      <c r="I1479" s="117">
        <v>26</v>
      </c>
      <c r="J1479" s="116" t="s">
        <v>6885</v>
      </c>
      <c r="K1479" t="s">
        <v>6837</v>
      </c>
      <c r="L1479" t="s">
        <v>6838</v>
      </c>
    </row>
    <row r="1480" spans="1:12" ht="15" customHeight="1" x14ac:dyDescent="0.25">
      <c r="A1480" s="111" t="str">
        <f t="shared" si="23"/>
        <v>31541051</v>
      </c>
      <c r="B1480" s="117">
        <v>3154105</v>
      </c>
      <c r="C1480" s="117">
        <v>1</v>
      </c>
      <c r="D1480" s="118" t="s">
        <v>6103</v>
      </c>
      <c r="E1480" s="119" t="s">
        <v>6104</v>
      </c>
      <c r="F1480" s="116" t="s">
        <v>6858</v>
      </c>
      <c r="G1480" s="117">
        <v>5597</v>
      </c>
      <c r="H1480" s="118" t="s">
        <v>6627</v>
      </c>
      <c r="I1480" s="117">
        <v>26</v>
      </c>
      <c r="J1480" s="116" t="s">
        <v>6885</v>
      </c>
      <c r="K1480" t="s">
        <v>6843</v>
      </c>
      <c r="L1480" t="s">
        <v>6846</v>
      </c>
    </row>
    <row r="1481" spans="1:12" ht="15" customHeight="1" x14ac:dyDescent="0.25">
      <c r="A1481" s="111" t="str">
        <f t="shared" si="23"/>
        <v>75321202</v>
      </c>
      <c r="B1481" s="117">
        <v>7532120</v>
      </c>
      <c r="C1481" s="117">
        <v>2</v>
      </c>
      <c r="D1481" s="118" t="s">
        <v>6152</v>
      </c>
      <c r="E1481" s="119">
        <v>26762221</v>
      </c>
      <c r="F1481" s="116" t="s">
        <v>6849</v>
      </c>
      <c r="G1481" s="117">
        <v>85504</v>
      </c>
      <c r="H1481" s="118" t="s">
        <v>6710</v>
      </c>
      <c r="I1481" s="117">
        <v>26</v>
      </c>
      <c r="J1481" s="116" t="s">
        <v>6885</v>
      </c>
      <c r="K1481" t="s">
        <v>6837</v>
      </c>
      <c r="L1481" t="s">
        <v>6838</v>
      </c>
    </row>
    <row r="1482" spans="1:12" ht="15" customHeight="1" x14ac:dyDescent="0.25">
      <c r="A1482" s="111" t="str">
        <f t="shared" si="23"/>
        <v>72524701</v>
      </c>
      <c r="B1482" s="117">
        <v>7252470</v>
      </c>
      <c r="C1482" s="117">
        <v>1</v>
      </c>
      <c r="D1482" s="118" t="s">
        <v>6169</v>
      </c>
      <c r="E1482" s="119">
        <v>8725832</v>
      </c>
      <c r="F1482" s="116" t="s">
        <v>6849</v>
      </c>
      <c r="G1482" s="117">
        <v>5597</v>
      </c>
      <c r="H1482" s="118" t="s">
        <v>6627</v>
      </c>
      <c r="I1482" s="117">
        <v>26</v>
      </c>
      <c r="J1482" s="116" t="s">
        <v>6885</v>
      </c>
      <c r="K1482" t="s">
        <v>6837</v>
      </c>
      <c r="L1482" t="s">
        <v>6838</v>
      </c>
    </row>
    <row r="1483" spans="1:12" ht="15" customHeight="1" x14ac:dyDescent="0.25">
      <c r="A1483" s="111" t="str">
        <f t="shared" si="23"/>
        <v>54789474</v>
      </c>
      <c r="B1483" s="117">
        <v>5478947</v>
      </c>
      <c r="C1483" s="117">
        <v>4</v>
      </c>
      <c r="D1483" s="118" t="s">
        <v>6209</v>
      </c>
      <c r="E1483" s="119" t="s">
        <v>6210</v>
      </c>
      <c r="F1483" s="116" t="s">
        <v>6849</v>
      </c>
      <c r="G1483" s="117">
        <v>5621</v>
      </c>
      <c r="H1483" s="118" t="s">
        <v>6747</v>
      </c>
      <c r="I1483" s="117">
        <v>26</v>
      </c>
      <c r="J1483" s="116" t="s">
        <v>6885</v>
      </c>
      <c r="K1483" t="s">
        <v>6837</v>
      </c>
      <c r="L1483" t="s">
        <v>6838</v>
      </c>
    </row>
    <row r="1484" spans="1:12" ht="15" customHeight="1" x14ac:dyDescent="0.25">
      <c r="A1484" s="111" t="str">
        <f t="shared" si="23"/>
        <v>69528961</v>
      </c>
      <c r="B1484" s="117">
        <v>6952896</v>
      </c>
      <c r="C1484" s="117">
        <v>1</v>
      </c>
      <c r="D1484" s="118" t="s">
        <v>6212</v>
      </c>
      <c r="E1484" s="119">
        <v>11232831</v>
      </c>
      <c r="F1484" s="116" t="s">
        <v>6849</v>
      </c>
      <c r="G1484" s="117">
        <v>5597</v>
      </c>
      <c r="H1484" s="118" t="s">
        <v>6627</v>
      </c>
      <c r="I1484" s="117">
        <v>26</v>
      </c>
      <c r="J1484" s="116" t="s">
        <v>6885</v>
      </c>
      <c r="K1484" t="s">
        <v>6839</v>
      </c>
      <c r="L1484" t="s">
        <v>6840</v>
      </c>
    </row>
    <row r="1485" spans="1:12" ht="15" customHeight="1" x14ac:dyDescent="0.25">
      <c r="A1485" s="111" t="str">
        <f t="shared" si="23"/>
        <v>82031202</v>
      </c>
      <c r="B1485" s="120">
        <v>8203120</v>
      </c>
      <c r="C1485" s="120">
        <v>2</v>
      </c>
      <c r="D1485" s="120" t="s">
        <v>6242</v>
      </c>
      <c r="E1485" s="121" t="s">
        <v>6243</v>
      </c>
      <c r="F1485" s="116" t="s">
        <v>6854</v>
      </c>
      <c r="G1485" s="120">
        <v>69506</v>
      </c>
      <c r="H1485" s="120" t="s">
        <v>6527</v>
      </c>
      <c r="I1485" s="120">
        <v>26</v>
      </c>
      <c r="J1485" s="116" t="s">
        <v>6885</v>
      </c>
      <c r="K1485" t="s">
        <v>6838</v>
      </c>
      <c r="L1485" t="s">
        <v>6839</v>
      </c>
    </row>
    <row r="1486" spans="1:12" ht="15" customHeight="1" x14ac:dyDescent="0.25">
      <c r="A1486" s="111" t="str">
        <f t="shared" si="23"/>
        <v>66151702</v>
      </c>
      <c r="B1486" s="117">
        <v>6615170</v>
      </c>
      <c r="C1486" s="117">
        <v>2</v>
      </c>
      <c r="D1486" s="118" t="s">
        <v>3380</v>
      </c>
      <c r="E1486" s="119" t="s">
        <v>3381</v>
      </c>
      <c r="F1486" s="116" t="s">
        <v>6849</v>
      </c>
      <c r="G1486" s="117">
        <v>85718</v>
      </c>
      <c r="H1486" s="118" t="s">
        <v>6655</v>
      </c>
      <c r="I1486" s="117">
        <v>38</v>
      </c>
      <c r="J1486" s="116" t="s">
        <v>6886</v>
      </c>
      <c r="K1486" t="s">
        <v>6837</v>
      </c>
      <c r="L1486" t="s">
        <v>6838</v>
      </c>
    </row>
    <row r="1487" spans="1:12" ht="15" customHeight="1" x14ac:dyDescent="0.25">
      <c r="A1487" s="111" t="str">
        <f t="shared" si="23"/>
        <v>17216411</v>
      </c>
      <c r="B1487" s="117">
        <v>1721641</v>
      </c>
      <c r="C1487" s="117">
        <v>1</v>
      </c>
      <c r="D1487" s="118" t="s">
        <v>3467</v>
      </c>
      <c r="E1487" s="119">
        <v>4729295</v>
      </c>
      <c r="F1487" s="116" t="s">
        <v>6852</v>
      </c>
      <c r="G1487" s="117">
        <v>45729</v>
      </c>
      <c r="H1487" s="118" t="s">
        <v>6664</v>
      </c>
      <c r="I1487" s="117">
        <v>38</v>
      </c>
      <c r="J1487" s="116" t="s">
        <v>6886</v>
      </c>
      <c r="K1487" t="s">
        <v>6841</v>
      </c>
      <c r="L1487" t="s">
        <v>6842</v>
      </c>
    </row>
    <row r="1488" spans="1:12" ht="15" customHeight="1" x14ac:dyDescent="0.25">
      <c r="A1488" s="111" t="str">
        <f t="shared" si="23"/>
        <v>33330971</v>
      </c>
      <c r="B1488" s="117">
        <v>3333097</v>
      </c>
      <c r="C1488" s="117">
        <v>1</v>
      </c>
      <c r="D1488" s="118" t="s">
        <v>3658</v>
      </c>
      <c r="E1488" s="119" t="s">
        <v>3659</v>
      </c>
      <c r="F1488" s="116" t="s">
        <v>6858</v>
      </c>
      <c r="G1488" s="117">
        <v>5189</v>
      </c>
      <c r="H1488" s="118" t="s">
        <v>6673</v>
      </c>
      <c r="I1488" s="117">
        <v>38</v>
      </c>
      <c r="J1488" s="116" t="s">
        <v>6886</v>
      </c>
      <c r="K1488" t="s">
        <v>6837</v>
      </c>
      <c r="L1488" t="s">
        <v>6838</v>
      </c>
    </row>
    <row r="1489" spans="1:12" ht="15" customHeight="1" x14ac:dyDescent="0.25">
      <c r="A1489" s="111" t="str">
        <f t="shared" si="23"/>
        <v>129001991</v>
      </c>
      <c r="B1489" s="117">
        <v>12900199</v>
      </c>
      <c r="C1489" s="117">
        <v>1</v>
      </c>
      <c r="D1489" s="118" t="s">
        <v>3679</v>
      </c>
      <c r="E1489" s="119" t="s">
        <v>3680</v>
      </c>
      <c r="F1489" s="116" t="s">
        <v>6853</v>
      </c>
      <c r="G1489" s="117">
        <v>5176</v>
      </c>
      <c r="H1489" s="118" t="s">
        <v>6674</v>
      </c>
      <c r="I1489" s="117">
        <v>38</v>
      </c>
      <c r="J1489" s="116" t="s">
        <v>6886</v>
      </c>
      <c r="K1489" t="s">
        <v>6835</v>
      </c>
      <c r="L1489" t="s">
        <v>6836</v>
      </c>
    </row>
    <row r="1490" spans="1:12" ht="15" customHeight="1" x14ac:dyDescent="0.25">
      <c r="A1490" s="111" t="str">
        <f t="shared" si="23"/>
        <v>72605931</v>
      </c>
      <c r="B1490" s="117">
        <v>7260593</v>
      </c>
      <c r="C1490" s="117">
        <v>1</v>
      </c>
      <c r="D1490" s="118" t="s">
        <v>4429</v>
      </c>
      <c r="E1490" s="119">
        <v>7796214</v>
      </c>
      <c r="F1490" s="116" t="s">
        <v>6849</v>
      </c>
      <c r="G1490" s="117">
        <v>5176</v>
      </c>
      <c r="H1490" s="118" t="s">
        <v>6674</v>
      </c>
      <c r="I1490" s="117">
        <v>38</v>
      </c>
      <c r="J1490" s="116" t="s">
        <v>6886</v>
      </c>
      <c r="K1490" t="s">
        <v>6839</v>
      </c>
      <c r="L1490" t="s">
        <v>6840</v>
      </c>
    </row>
    <row r="1491" spans="1:12" ht="15" customHeight="1" x14ac:dyDescent="0.25">
      <c r="A1491" s="111" t="str">
        <f t="shared" si="23"/>
        <v>56148061</v>
      </c>
      <c r="B1491" s="120">
        <v>5614806</v>
      </c>
      <c r="C1491" s="120">
        <v>1</v>
      </c>
      <c r="D1491" s="120" t="s">
        <v>4439</v>
      </c>
      <c r="E1491" s="121">
        <v>9067848</v>
      </c>
      <c r="F1491" s="116" t="s">
        <v>6856</v>
      </c>
      <c r="G1491" s="120">
        <v>5215</v>
      </c>
      <c r="H1491" s="120" t="s">
        <v>6732</v>
      </c>
      <c r="I1491" s="120">
        <v>38</v>
      </c>
      <c r="J1491" s="116" t="s">
        <v>6886</v>
      </c>
      <c r="K1491" t="s">
        <v>6837</v>
      </c>
      <c r="L1491" t="s">
        <v>6838</v>
      </c>
    </row>
    <row r="1492" spans="1:12" ht="15" customHeight="1" x14ac:dyDescent="0.25">
      <c r="A1492" s="111" t="str">
        <f t="shared" si="23"/>
        <v>65328102</v>
      </c>
      <c r="B1492" s="117">
        <v>6532810</v>
      </c>
      <c r="C1492" s="117">
        <v>2</v>
      </c>
      <c r="D1492" s="118" t="s">
        <v>4663</v>
      </c>
      <c r="E1492" s="119">
        <v>12949335</v>
      </c>
      <c r="F1492" s="116" t="s">
        <v>6860</v>
      </c>
      <c r="G1492" s="117">
        <v>72847</v>
      </c>
      <c r="H1492" s="118" t="s">
        <v>6744</v>
      </c>
      <c r="I1492" s="117">
        <v>38</v>
      </c>
      <c r="J1492" s="116" t="s">
        <v>6886</v>
      </c>
      <c r="K1492" t="s">
        <v>6837</v>
      </c>
      <c r="L1492" t="s">
        <v>6838</v>
      </c>
    </row>
    <row r="1493" spans="1:12" ht="15" customHeight="1" x14ac:dyDescent="0.25">
      <c r="A1493" s="111" t="str">
        <f t="shared" si="23"/>
        <v>69678872</v>
      </c>
      <c r="B1493" s="117">
        <v>6967887</v>
      </c>
      <c r="C1493" s="117">
        <v>2</v>
      </c>
      <c r="D1493" s="118" t="s">
        <v>5093</v>
      </c>
      <c r="E1493" s="119">
        <v>11306126</v>
      </c>
      <c r="F1493" s="116" t="s">
        <v>6860</v>
      </c>
      <c r="G1493" s="117">
        <v>69487</v>
      </c>
      <c r="H1493" s="118" t="s">
        <v>6768</v>
      </c>
      <c r="I1493" s="117">
        <v>38</v>
      </c>
      <c r="J1493" s="116" t="s">
        <v>6886</v>
      </c>
      <c r="K1493" t="s">
        <v>6837</v>
      </c>
      <c r="L1493" t="s">
        <v>6838</v>
      </c>
    </row>
    <row r="1494" spans="1:12" ht="15" customHeight="1" x14ac:dyDescent="0.25">
      <c r="A1494" s="111" t="str">
        <f t="shared" si="23"/>
        <v>114852554</v>
      </c>
      <c r="B1494" s="117">
        <v>11485255</v>
      </c>
      <c r="C1494" s="117">
        <v>4</v>
      </c>
      <c r="D1494" s="118" t="s">
        <v>5247</v>
      </c>
      <c r="E1494" s="119" t="s">
        <v>5248</v>
      </c>
      <c r="F1494" s="116" t="s">
        <v>6858</v>
      </c>
      <c r="G1494" s="117">
        <v>5176</v>
      </c>
      <c r="H1494" s="118" t="s">
        <v>6674</v>
      </c>
      <c r="I1494" s="117">
        <v>38</v>
      </c>
      <c r="J1494" s="116" t="s">
        <v>6886</v>
      </c>
      <c r="K1494" t="s">
        <v>6837</v>
      </c>
      <c r="L1494" t="s">
        <v>6838</v>
      </c>
    </row>
    <row r="1495" spans="1:12" ht="15" customHeight="1" x14ac:dyDescent="0.25">
      <c r="A1495" s="111" t="str">
        <f t="shared" si="23"/>
        <v>55373932</v>
      </c>
      <c r="B1495" s="117">
        <v>5537393</v>
      </c>
      <c r="C1495" s="117">
        <v>2</v>
      </c>
      <c r="D1495" s="118" t="s">
        <v>5397</v>
      </c>
      <c r="E1495" s="119">
        <v>11616511</v>
      </c>
      <c r="F1495" s="116" t="s">
        <v>6849</v>
      </c>
      <c r="G1495" s="117">
        <v>49982</v>
      </c>
      <c r="H1495" s="118" t="s">
        <v>6790</v>
      </c>
      <c r="I1495" s="117">
        <v>38</v>
      </c>
      <c r="J1495" s="116" t="s">
        <v>6886</v>
      </c>
      <c r="K1495" t="s">
        <v>6839</v>
      </c>
      <c r="L1495" t="s">
        <v>6840</v>
      </c>
    </row>
    <row r="1496" spans="1:12" ht="15" customHeight="1" x14ac:dyDescent="0.25">
      <c r="A1496" s="111" t="str">
        <f t="shared" si="23"/>
        <v>20719401</v>
      </c>
      <c r="B1496" s="117">
        <v>2071940</v>
      </c>
      <c r="C1496" s="117">
        <v>1</v>
      </c>
      <c r="D1496" s="118" t="s">
        <v>6105</v>
      </c>
      <c r="E1496" s="119" t="s">
        <v>6106</v>
      </c>
      <c r="F1496" s="116" t="s">
        <v>6852</v>
      </c>
      <c r="G1496" s="117">
        <v>80695</v>
      </c>
      <c r="H1496" s="118" t="s">
        <v>6823</v>
      </c>
      <c r="I1496" s="117">
        <v>38</v>
      </c>
      <c r="J1496" s="116" t="s">
        <v>6886</v>
      </c>
      <c r="K1496" t="s">
        <v>6841</v>
      </c>
      <c r="L1496" t="s">
        <v>6842</v>
      </c>
    </row>
    <row r="1497" spans="1:12" ht="15" customHeight="1" x14ac:dyDescent="0.25">
      <c r="A1497" s="111" t="str">
        <f t="shared" si="23"/>
        <v>131453072</v>
      </c>
      <c r="B1497" s="117">
        <v>13145307</v>
      </c>
      <c r="C1497" s="117">
        <v>2</v>
      </c>
      <c r="D1497" s="118" t="s">
        <v>2454</v>
      </c>
      <c r="E1497" s="119" t="s">
        <v>2455</v>
      </c>
      <c r="F1497" s="116" t="s">
        <v>6857</v>
      </c>
      <c r="G1497" s="117">
        <v>72650</v>
      </c>
      <c r="H1497" s="118" t="s">
        <v>6560</v>
      </c>
      <c r="I1497" s="117">
        <v>34</v>
      </c>
      <c r="J1497" s="116" t="s">
        <v>6888</v>
      </c>
      <c r="K1497" t="s">
        <v>6837</v>
      </c>
      <c r="L1497" t="s">
        <v>6838</v>
      </c>
    </row>
    <row r="1498" spans="1:12" ht="15" customHeight="1" x14ac:dyDescent="0.25">
      <c r="A1498" s="111" t="str">
        <f t="shared" si="23"/>
        <v>50376213</v>
      </c>
      <c r="B1498" s="117">
        <v>5037621</v>
      </c>
      <c r="C1498" s="117">
        <v>3</v>
      </c>
      <c r="D1498" s="118" t="s">
        <v>3019</v>
      </c>
      <c r="E1498" s="119">
        <v>6079867</v>
      </c>
      <c r="F1498" s="116" t="s">
        <v>6849</v>
      </c>
      <c r="G1498" s="117">
        <v>72650</v>
      </c>
      <c r="H1498" s="118" t="s">
        <v>6560</v>
      </c>
      <c r="I1498" s="117">
        <v>34</v>
      </c>
      <c r="J1498" s="116" t="s">
        <v>6888</v>
      </c>
      <c r="K1498" t="s">
        <v>6839</v>
      </c>
      <c r="L1498" t="s">
        <v>6840</v>
      </c>
    </row>
    <row r="1499" spans="1:12" ht="15" customHeight="1" x14ac:dyDescent="0.25">
      <c r="A1499" s="111" t="str">
        <f t="shared" si="23"/>
        <v>35188382</v>
      </c>
      <c r="B1499" s="117">
        <v>3518838</v>
      </c>
      <c r="C1499" s="117">
        <v>2</v>
      </c>
      <c r="D1499" s="118" t="s">
        <v>3216</v>
      </c>
      <c r="E1499" s="119">
        <v>11199407</v>
      </c>
      <c r="F1499" s="116" t="s">
        <v>6849</v>
      </c>
      <c r="G1499" s="117">
        <v>72650</v>
      </c>
      <c r="H1499" s="118" t="s">
        <v>6560</v>
      </c>
      <c r="I1499" s="117">
        <v>34</v>
      </c>
      <c r="J1499" s="116" t="s">
        <v>6888</v>
      </c>
      <c r="K1499" t="s">
        <v>6837</v>
      </c>
      <c r="L1499" t="s">
        <v>6838</v>
      </c>
    </row>
    <row r="1500" spans="1:12" ht="15" customHeight="1" x14ac:dyDescent="0.25">
      <c r="A1500" s="111" t="str">
        <f t="shared" si="23"/>
        <v>62554863</v>
      </c>
      <c r="B1500" s="117">
        <v>6255486</v>
      </c>
      <c r="C1500" s="117">
        <v>3</v>
      </c>
      <c r="D1500" s="118" t="s">
        <v>3424</v>
      </c>
      <c r="E1500" s="119" t="s">
        <v>3425</v>
      </c>
      <c r="F1500" s="116" t="s">
        <v>6852</v>
      </c>
      <c r="G1500" s="117">
        <v>5145</v>
      </c>
      <c r="H1500" s="118" t="s">
        <v>6659</v>
      </c>
      <c r="I1500" s="117">
        <v>34</v>
      </c>
      <c r="J1500" s="116" t="s">
        <v>6888</v>
      </c>
      <c r="K1500" t="s">
        <v>6841</v>
      </c>
      <c r="L1500" t="s">
        <v>6842</v>
      </c>
    </row>
    <row r="1501" spans="1:12" ht="15" customHeight="1" x14ac:dyDescent="0.25">
      <c r="A1501" s="111" t="str">
        <f t="shared" si="23"/>
        <v>68957972</v>
      </c>
      <c r="B1501" s="117">
        <v>6895797</v>
      </c>
      <c r="C1501" s="117">
        <v>2</v>
      </c>
      <c r="D1501" s="118" t="s">
        <v>3575</v>
      </c>
      <c r="E1501" s="119">
        <v>14339611</v>
      </c>
      <c r="F1501" s="116" t="s">
        <v>6857</v>
      </c>
      <c r="G1501" s="117">
        <v>72650</v>
      </c>
      <c r="H1501" s="118" t="s">
        <v>6560</v>
      </c>
      <c r="I1501" s="117">
        <v>34</v>
      </c>
      <c r="J1501" s="116" t="s">
        <v>6888</v>
      </c>
      <c r="K1501" t="s">
        <v>6839</v>
      </c>
      <c r="L1501" t="s">
        <v>6840</v>
      </c>
    </row>
    <row r="1502" spans="1:12" ht="15" customHeight="1" x14ac:dyDescent="0.25">
      <c r="A1502" s="111" t="str">
        <f t="shared" si="23"/>
        <v>96090641</v>
      </c>
      <c r="B1502" s="120">
        <v>9609064</v>
      </c>
      <c r="C1502" s="120">
        <v>1</v>
      </c>
      <c r="D1502" s="120" t="s">
        <v>4141</v>
      </c>
      <c r="E1502" s="121">
        <v>33081984</v>
      </c>
      <c r="F1502" s="116" t="s">
        <v>6854</v>
      </c>
      <c r="G1502" s="120">
        <v>69483</v>
      </c>
      <c r="H1502" s="120" t="s">
        <v>6712</v>
      </c>
      <c r="I1502" s="120">
        <v>34</v>
      </c>
      <c r="J1502" s="116" t="s">
        <v>6888</v>
      </c>
      <c r="K1502" t="s">
        <v>6838</v>
      </c>
      <c r="L1502" t="s">
        <v>6839</v>
      </c>
    </row>
    <row r="1503" spans="1:12" ht="15" customHeight="1" x14ac:dyDescent="0.25">
      <c r="A1503" s="111" t="str">
        <f t="shared" si="23"/>
        <v>69691851</v>
      </c>
      <c r="B1503" s="117">
        <v>6969185</v>
      </c>
      <c r="C1503" s="117">
        <v>1</v>
      </c>
      <c r="D1503" s="118" t="s">
        <v>4395</v>
      </c>
      <c r="E1503" s="119">
        <v>10922223</v>
      </c>
      <c r="F1503" s="116" t="s">
        <v>6849</v>
      </c>
      <c r="G1503" s="117">
        <v>72650</v>
      </c>
      <c r="H1503" s="118" t="s">
        <v>6560</v>
      </c>
      <c r="I1503" s="117">
        <v>34</v>
      </c>
      <c r="J1503" s="116" t="s">
        <v>6888</v>
      </c>
      <c r="K1503" t="s">
        <v>6837</v>
      </c>
      <c r="L1503" t="s">
        <v>6838</v>
      </c>
    </row>
    <row r="1504" spans="1:12" ht="15" customHeight="1" x14ac:dyDescent="0.25">
      <c r="A1504" s="111" t="str">
        <f t="shared" si="23"/>
        <v>85074541</v>
      </c>
      <c r="B1504" s="117">
        <v>8507454</v>
      </c>
      <c r="C1504" s="117">
        <v>1</v>
      </c>
      <c r="D1504" s="118" t="s">
        <v>4679</v>
      </c>
      <c r="E1504" s="119">
        <v>17449812</v>
      </c>
      <c r="F1504" s="116" t="s">
        <v>6849</v>
      </c>
      <c r="G1504" s="117">
        <v>72650</v>
      </c>
      <c r="H1504" s="118" t="s">
        <v>6560</v>
      </c>
      <c r="I1504" s="117">
        <v>34</v>
      </c>
      <c r="J1504" s="116" t="s">
        <v>6888</v>
      </c>
      <c r="K1504" t="s">
        <v>6837</v>
      </c>
      <c r="L1504" t="s">
        <v>6838</v>
      </c>
    </row>
    <row r="1505" spans="1:12" ht="15" customHeight="1" x14ac:dyDescent="0.25">
      <c r="A1505" s="111" t="str">
        <f t="shared" si="23"/>
        <v>57943411</v>
      </c>
      <c r="B1505" s="117">
        <v>5794341</v>
      </c>
      <c r="C1505" s="117">
        <v>1</v>
      </c>
      <c r="D1505" s="118" t="s">
        <v>4744</v>
      </c>
      <c r="E1505" s="119">
        <v>7815509</v>
      </c>
      <c r="F1505" s="116" t="s">
        <v>6852</v>
      </c>
      <c r="G1505" s="117">
        <v>5155</v>
      </c>
      <c r="H1505" s="118" t="s">
        <v>6746</v>
      </c>
      <c r="I1505" s="117">
        <v>34</v>
      </c>
      <c r="J1505" s="116" t="s">
        <v>6888</v>
      </c>
      <c r="K1505" t="s">
        <v>6841</v>
      </c>
      <c r="L1505" t="s">
        <v>6842</v>
      </c>
    </row>
    <row r="1506" spans="1:12" ht="15" customHeight="1" x14ac:dyDescent="0.25">
      <c r="A1506" s="111" t="str">
        <f t="shared" si="23"/>
        <v>77338351</v>
      </c>
      <c r="B1506" s="117">
        <v>7733835</v>
      </c>
      <c r="C1506" s="117">
        <v>1</v>
      </c>
      <c r="D1506" s="118" t="s">
        <v>4927</v>
      </c>
      <c r="E1506" s="119">
        <v>8528086</v>
      </c>
      <c r="F1506" s="116" t="s">
        <v>6857</v>
      </c>
      <c r="G1506" s="117">
        <v>72650</v>
      </c>
      <c r="H1506" s="118" t="s">
        <v>6560</v>
      </c>
      <c r="I1506" s="117">
        <v>34</v>
      </c>
      <c r="J1506" s="116" t="s">
        <v>6888</v>
      </c>
      <c r="K1506" t="s">
        <v>6837</v>
      </c>
      <c r="L1506" t="s">
        <v>6838</v>
      </c>
    </row>
    <row r="1507" spans="1:12" ht="15" customHeight="1" x14ac:dyDescent="0.25">
      <c r="A1507" s="111" t="str">
        <f t="shared" si="23"/>
        <v>21358381</v>
      </c>
      <c r="B1507" s="117">
        <v>2135838</v>
      </c>
      <c r="C1507" s="117">
        <v>1</v>
      </c>
      <c r="D1507" s="118" t="s">
        <v>5283</v>
      </c>
      <c r="E1507" s="119">
        <v>4978530</v>
      </c>
      <c r="F1507" s="116" t="s">
        <v>6850</v>
      </c>
      <c r="G1507" s="117">
        <v>5131</v>
      </c>
      <c r="H1507" s="118" t="s">
        <v>6783</v>
      </c>
      <c r="I1507" s="117">
        <v>34</v>
      </c>
      <c r="J1507" s="116" t="s">
        <v>6888</v>
      </c>
      <c r="K1507" t="s">
        <v>6835</v>
      </c>
      <c r="L1507" t="s">
        <v>6836</v>
      </c>
    </row>
    <row r="1508" spans="1:12" ht="15" customHeight="1" x14ac:dyDescent="0.25">
      <c r="A1508" s="111" t="str">
        <f t="shared" si="23"/>
        <v>58748531</v>
      </c>
      <c r="B1508" s="117">
        <v>5874853</v>
      </c>
      <c r="C1508" s="117">
        <v>1</v>
      </c>
      <c r="D1508" s="118" t="s">
        <v>5323</v>
      </c>
      <c r="E1508" s="119">
        <v>11331847</v>
      </c>
      <c r="F1508" s="116" t="s">
        <v>6857</v>
      </c>
      <c r="G1508" s="117">
        <v>72650</v>
      </c>
      <c r="H1508" s="118" t="s">
        <v>6560</v>
      </c>
      <c r="I1508" s="117">
        <v>34</v>
      </c>
      <c r="J1508" s="116" t="s">
        <v>6888</v>
      </c>
      <c r="K1508" t="s">
        <v>6837</v>
      </c>
      <c r="L1508" t="s">
        <v>6838</v>
      </c>
    </row>
    <row r="1509" spans="1:12" ht="15" customHeight="1" x14ac:dyDescent="0.25">
      <c r="A1509" s="111" t="str">
        <f t="shared" si="23"/>
        <v>30824282</v>
      </c>
      <c r="B1509" s="120">
        <v>3082428</v>
      </c>
      <c r="C1509" s="120">
        <v>2</v>
      </c>
      <c r="D1509" s="120" t="s">
        <v>5739</v>
      </c>
      <c r="E1509" s="121">
        <v>8144866</v>
      </c>
      <c r="F1509" s="116" t="s">
        <v>6856</v>
      </c>
      <c r="G1509" s="120">
        <v>72650</v>
      </c>
      <c r="H1509" s="120" t="s">
        <v>6560</v>
      </c>
      <c r="I1509" s="120">
        <v>34</v>
      </c>
      <c r="J1509" s="116" t="s">
        <v>6888</v>
      </c>
      <c r="K1509" t="s">
        <v>6837</v>
      </c>
      <c r="L1509" t="s">
        <v>6838</v>
      </c>
    </row>
    <row r="1510" spans="1:12" ht="15" customHeight="1" x14ac:dyDescent="0.25">
      <c r="A1510" s="111" t="str">
        <f t="shared" si="23"/>
        <v>69699991</v>
      </c>
      <c r="B1510" s="117">
        <v>6969999</v>
      </c>
      <c r="C1510" s="117">
        <v>1</v>
      </c>
      <c r="D1510" s="118" t="s">
        <v>5769</v>
      </c>
      <c r="E1510" s="119">
        <v>9257023</v>
      </c>
      <c r="F1510" s="116" t="s">
        <v>6849</v>
      </c>
      <c r="G1510" s="117">
        <v>5145</v>
      </c>
      <c r="H1510" s="118" t="s">
        <v>6659</v>
      </c>
      <c r="I1510" s="117">
        <v>34</v>
      </c>
      <c r="J1510" s="116" t="s">
        <v>6888</v>
      </c>
      <c r="K1510" t="s">
        <v>6837</v>
      </c>
      <c r="L1510" t="s">
        <v>6838</v>
      </c>
    </row>
    <row r="1511" spans="1:12" ht="15" customHeight="1" x14ac:dyDescent="0.25">
      <c r="A1511" s="111" t="str">
        <f t="shared" si="23"/>
        <v>94254701</v>
      </c>
      <c r="B1511" s="117">
        <v>9425470</v>
      </c>
      <c r="C1511" s="117">
        <v>1</v>
      </c>
      <c r="D1511" s="118" t="s">
        <v>5845</v>
      </c>
      <c r="E1511" s="119">
        <v>18226440</v>
      </c>
      <c r="F1511" s="116" t="s">
        <v>6849</v>
      </c>
      <c r="G1511" s="117">
        <v>5133</v>
      </c>
      <c r="H1511" s="118" t="s">
        <v>6807</v>
      </c>
      <c r="I1511" s="117">
        <v>34</v>
      </c>
      <c r="J1511" s="116" t="s">
        <v>6888</v>
      </c>
      <c r="K1511" t="s">
        <v>6837</v>
      </c>
      <c r="L1511" t="s">
        <v>6838</v>
      </c>
    </row>
    <row r="1512" spans="1:12" ht="15" customHeight="1" x14ac:dyDescent="0.25">
      <c r="A1512" s="111" t="str">
        <f t="shared" si="23"/>
        <v>37544181</v>
      </c>
      <c r="B1512" s="117">
        <v>3754418</v>
      </c>
      <c r="C1512" s="117">
        <v>1</v>
      </c>
      <c r="D1512" s="118" t="s">
        <v>6255</v>
      </c>
      <c r="E1512" s="119">
        <v>14227871</v>
      </c>
      <c r="F1512" s="116" t="s">
        <v>6850</v>
      </c>
      <c r="G1512" s="117">
        <v>5142</v>
      </c>
      <c r="H1512" s="118" t="s">
        <v>6825</v>
      </c>
      <c r="I1512" s="117">
        <v>34</v>
      </c>
      <c r="J1512" s="116" t="s">
        <v>6888</v>
      </c>
      <c r="K1512" t="s">
        <v>6835</v>
      </c>
      <c r="L1512" t="s">
        <v>6836</v>
      </c>
    </row>
    <row r="1513" spans="1:12" ht="15" customHeight="1" x14ac:dyDescent="0.25">
      <c r="A1513" s="111" t="str">
        <f t="shared" si="23"/>
        <v>69117541</v>
      </c>
      <c r="B1513" s="117">
        <v>6911754</v>
      </c>
      <c r="C1513" s="117">
        <v>1</v>
      </c>
      <c r="D1513" s="118" t="s">
        <v>6394</v>
      </c>
      <c r="E1513" s="119">
        <v>40617557</v>
      </c>
      <c r="F1513" s="116" t="s">
        <v>6849</v>
      </c>
      <c r="G1513" s="117">
        <v>5100</v>
      </c>
      <c r="H1513" s="118" t="s">
        <v>6832</v>
      </c>
      <c r="I1513" s="117">
        <v>34</v>
      </c>
      <c r="J1513" s="116" t="s">
        <v>6888</v>
      </c>
      <c r="K1513" t="s">
        <v>6839</v>
      </c>
      <c r="L1513" t="s">
        <v>6840</v>
      </c>
    </row>
    <row r="1514" spans="1:12" ht="15" customHeight="1" x14ac:dyDescent="0.25">
      <c r="A1514" s="111" t="str">
        <f t="shared" si="23"/>
        <v>98620312</v>
      </c>
      <c r="B1514" s="117">
        <v>9862031</v>
      </c>
      <c r="C1514" s="117">
        <v>2</v>
      </c>
      <c r="D1514" s="118" t="s">
        <v>6405</v>
      </c>
      <c r="E1514" s="119" t="s">
        <v>6406</v>
      </c>
      <c r="F1514" s="116" t="s">
        <v>6853</v>
      </c>
      <c r="G1514" s="117">
        <v>72650</v>
      </c>
      <c r="H1514" s="118" t="s">
        <v>6560</v>
      </c>
      <c r="I1514" s="117">
        <v>34</v>
      </c>
      <c r="J1514" s="116" t="s">
        <v>6888</v>
      </c>
      <c r="K1514" t="s">
        <v>6835</v>
      </c>
      <c r="L1514" t="s">
        <v>6836</v>
      </c>
    </row>
    <row r="1515" spans="1:12" ht="15" customHeight="1" x14ac:dyDescent="0.25">
      <c r="A1515" s="111" t="str">
        <f t="shared" si="23"/>
        <v>73155211</v>
      </c>
      <c r="B1515" s="117">
        <v>7315521</v>
      </c>
      <c r="C1515" s="117">
        <v>1</v>
      </c>
      <c r="D1515" s="118" t="s">
        <v>2060</v>
      </c>
      <c r="E1515" s="119">
        <v>14881814</v>
      </c>
      <c r="F1515" s="116" t="s">
        <v>6849</v>
      </c>
      <c r="G1515" s="117">
        <v>61029</v>
      </c>
      <c r="H1515" s="118" t="s">
        <v>6478</v>
      </c>
      <c r="I1515" s="117">
        <v>1</v>
      </c>
      <c r="J1515" s="116" t="s">
        <v>6897</v>
      </c>
      <c r="K1515" t="s">
        <v>6839</v>
      </c>
      <c r="L1515" t="s">
        <v>6840</v>
      </c>
    </row>
    <row r="1516" spans="1:12" ht="15" customHeight="1" x14ac:dyDescent="0.25">
      <c r="A1516" s="111" t="str">
        <f t="shared" si="23"/>
        <v>103701462</v>
      </c>
      <c r="B1516" s="117">
        <v>10370146</v>
      </c>
      <c r="C1516" s="117">
        <v>2</v>
      </c>
      <c r="D1516" s="118" t="s">
        <v>2223</v>
      </c>
      <c r="E1516" s="119" t="s">
        <v>2224</v>
      </c>
      <c r="F1516" s="116" t="s">
        <v>6858</v>
      </c>
      <c r="G1516" s="117">
        <v>69321</v>
      </c>
      <c r="H1516" s="118" t="s">
        <v>6516</v>
      </c>
      <c r="I1516" s="117">
        <v>1</v>
      </c>
      <c r="J1516" s="116" t="s">
        <v>6897</v>
      </c>
      <c r="K1516" t="s">
        <v>6837</v>
      </c>
      <c r="L1516" t="s">
        <v>6838</v>
      </c>
    </row>
    <row r="1517" spans="1:12" ht="15" customHeight="1" x14ac:dyDescent="0.25">
      <c r="A1517" s="111" t="str">
        <f t="shared" si="23"/>
        <v>70099871</v>
      </c>
      <c r="B1517" s="117">
        <v>7009987</v>
      </c>
      <c r="C1517" s="117">
        <v>1</v>
      </c>
      <c r="D1517" s="118" t="s">
        <v>2506</v>
      </c>
      <c r="E1517" s="119" t="s">
        <v>2507</v>
      </c>
      <c r="F1517" s="116" t="s">
        <v>6849</v>
      </c>
      <c r="G1517" s="117">
        <v>61029</v>
      </c>
      <c r="H1517" s="118" t="s">
        <v>6478</v>
      </c>
      <c r="I1517" s="117">
        <v>1</v>
      </c>
      <c r="J1517" s="116" t="s">
        <v>6897</v>
      </c>
      <c r="K1517" t="s">
        <v>6839</v>
      </c>
      <c r="L1517" t="s">
        <v>6840</v>
      </c>
    </row>
    <row r="1518" spans="1:12" ht="15" customHeight="1" x14ac:dyDescent="0.25">
      <c r="A1518" s="111" t="str">
        <f t="shared" si="23"/>
        <v>105642752</v>
      </c>
      <c r="B1518" s="117">
        <v>10564275</v>
      </c>
      <c r="C1518" s="117">
        <v>2</v>
      </c>
      <c r="D1518" s="118" t="s">
        <v>2520</v>
      </c>
      <c r="E1518" s="119">
        <v>8683066</v>
      </c>
      <c r="F1518" s="116" t="s">
        <v>6858</v>
      </c>
      <c r="G1518" s="117">
        <v>61029</v>
      </c>
      <c r="H1518" s="118" t="s">
        <v>6478</v>
      </c>
      <c r="I1518" s="117">
        <v>1</v>
      </c>
      <c r="J1518" s="116" t="s">
        <v>6897</v>
      </c>
      <c r="K1518" t="s">
        <v>6837</v>
      </c>
      <c r="L1518" t="s">
        <v>6838</v>
      </c>
    </row>
    <row r="1519" spans="1:12" ht="15" customHeight="1" x14ac:dyDescent="0.25">
      <c r="A1519" s="111" t="str">
        <f t="shared" si="23"/>
        <v>84229041</v>
      </c>
      <c r="B1519" s="117">
        <v>8422904</v>
      </c>
      <c r="C1519" s="117">
        <v>1</v>
      </c>
      <c r="D1519" s="118" t="s">
        <v>2946</v>
      </c>
      <c r="E1519" s="119">
        <v>6840813</v>
      </c>
      <c r="F1519" s="116" t="s">
        <v>6849</v>
      </c>
      <c r="G1519" s="117">
        <v>28038</v>
      </c>
      <c r="H1519" s="118" t="s">
        <v>6628</v>
      </c>
      <c r="I1519" s="117">
        <v>189</v>
      </c>
      <c r="J1519" s="116" t="s">
        <v>6897</v>
      </c>
      <c r="K1519" t="s">
        <v>6839</v>
      </c>
      <c r="L1519" t="s">
        <v>6840</v>
      </c>
    </row>
    <row r="1520" spans="1:12" ht="15" customHeight="1" x14ac:dyDescent="0.25">
      <c r="A1520" s="111" t="str">
        <f t="shared" si="23"/>
        <v>85507003</v>
      </c>
      <c r="B1520" s="117">
        <v>8550700</v>
      </c>
      <c r="C1520" s="117">
        <v>3</v>
      </c>
      <c r="D1520" s="118" t="s">
        <v>3516</v>
      </c>
      <c r="E1520" s="119" t="s">
        <v>3517</v>
      </c>
      <c r="F1520" s="116" t="s">
        <v>6858</v>
      </c>
      <c r="G1520" s="117">
        <v>61029</v>
      </c>
      <c r="H1520" s="118" t="s">
        <v>6478</v>
      </c>
      <c r="I1520" s="117">
        <v>1</v>
      </c>
      <c r="J1520" s="116" t="s">
        <v>6897</v>
      </c>
      <c r="K1520" t="s">
        <v>6837</v>
      </c>
      <c r="L1520" t="s">
        <v>6838</v>
      </c>
    </row>
    <row r="1521" spans="1:12" ht="15" customHeight="1" x14ac:dyDescent="0.25">
      <c r="A1521" s="111" t="str">
        <f t="shared" si="23"/>
        <v>89699301</v>
      </c>
      <c r="B1521" s="117">
        <v>8969930</v>
      </c>
      <c r="C1521" s="117">
        <v>1</v>
      </c>
      <c r="D1521" s="118" t="s">
        <v>4076</v>
      </c>
      <c r="E1521" s="119">
        <v>42040029</v>
      </c>
      <c r="F1521" s="116" t="s">
        <v>6858</v>
      </c>
      <c r="G1521" s="117">
        <v>69321</v>
      </c>
      <c r="H1521" s="118" t="s">
        <v>6516</v>
      </c>
      <c r="I1521" s="117">
        <v>1</v>
      </c>
      <c r="J1521" s="116" t="s">
        <v>6897</v>
      </c>
      <c r="K1521" t="s">
        <v>6837</v>
      </c>
      <c r="L1521" t="s">
        <v>6838</v>
      </c>
    </row>
    <row r="1522" spans="1:12" ht="15" customHeight="1" x14ac:dyDescent="0.25">
      <c r="A1522" s="111" t="str">
        <f t="shared" si="23"/>
        <v>92419801</v>
      </c>
      <c r="B1522" s="117">
        <v>9241980</v>
      </c>
      <c r="C1522" s="117">
        <v>1</v>
      </c>
      <c r="D1522" s="118" t="s">
        <v>4179</v>
      </c>
      <c r="E1522" s="119">
        <v>12538296</v>
      </c>
      <c r="F1522" s="116" t="s">
        <v>6849</v>
      </c>
      <c r="G1522" s="117">
        <v>69321</v>
      </c>
      <c r="H1522" s="118" t="s">
        <v>6516</v>
      </c>
      <c r="I1522" s="117">
        <v>1</v>
      </c>
      <c r="J1522" s="116" t="s">
        <v>6897</v>
      </c>
      <c r="K1522" t="s">
        <v>6837</v>
      </c>
      <c r="L1522" t="s">
        <v>6838</v>
      </c>
    </row>
    <row r="1523" spans="1:12" ht="15" customHeight="1" x14ac:dyDescent="0.25">
      <c r="A1523" s="111" t="str">
        <f t="shared" si="23"/>
        <v>34990051</v>
      </c>
      <c r="B1523" s="117">
        <v>3499005</v>
      </c>
      <c r="C1523" s="117">
        <v>1</v>
      </c>
      <c r="D1523" s="118" t="s">
        <v>4702</v>
      </c>
      <c r="E1523" s="119" t="s">
        <v>4703</v>
      </c>
      <c r="F1523" s="116" t="s">
        <v>6858</v>
      </c>
      <c r="G1523" s="117">
        <v>75849</v>
      </c>
      <c r="H1523" s="118" t="s">
        <v>6745</v>
      </c>
      <c r="I1523" s="117">
        <v>1</v>
      </c>
      <c r="J1523" s="116" t="s">
        <v>6897</v>
      </c>
      <c r="K1523" t="s">
        <v>6839</v>
      </c>
      <c r="L1523" t="s">
        <v>6840</v>
      </c>
    </row>
    <row r="1524" spans="1:12" ht="15" customHeight="1" x14ac:dyDescent="0.25">
      <c r="A1524" s="111" t="str">
        <f t="shared" si="23"/>
        <v>94185561</v>
      </c>
      <c r="B1524" s="117">
        <v>9418556</v>
      </c>
      <c r="C1524" s="117">
        <v>1</v>
      </c>
      <c r="D1524" s="118" t="s">
        <v>4877</v>
      </c>
      <c r="E1524" s="119">
        <v>20037396</v>
      </c>
      <c r="F1524" s="116" t="s">
        <v>6849</v>
      </c>
      <c r="G1524" s="117">
        <v>28038</v>
      </c>
      <c r="H1524" s="118" t="s">
        <v>6628</v>
      </c>
      <c r="I1524" s="117">
        <v>189</v>
      </c>
      <c r="J1524" s="116" t="s">
        <v>6897</v>
      </c>
      <c r="K1524" t="s">
        <v>6837</v>
      </c>
      <c r="L1524" t="s">
        <v>6838</v>
      </c>
    </row>
    <row r="1525" spans="1:12" ht="15" customHeight="1" x14ac:dyDescent="0.25">
      <c r="A1525" s="111" t="str">
        <f t="shared" si="23"/>
        <v>103123534</v>
      </c>
      <c r="B1525" s="117">
        <v>10312353</v>
      </c>
      <c r="C1525" s="117">
        <v>4</v>
      </c>
      <c r="D1525" s="118" t="s">
        <v>4908</v>
      </c>
      <c r="E1525" s="119">
        <v>20228689</v>
      </c>
      <c r="F1525" s="116" t="s">
        <v>6858</v>
      </c>
      <c r="G1525" s="117">
        <v>69321</v>
      </c>
      <c r="H1525" s="118" t="s">
        <v>6516</v>
      </c>
      <c r="I1525" s="117">
        <v>1</v>
      </c>
      <c r="J1525" s="116" t="s">
        <v>6897</v>
      </c>
      <c r="K1525" t="s">
        <v>6837</v>
      </c>
      <c r="L1525" t="s">
        <v>6838</v>
      </c>
    </row>
    <row r="1526" spans="1:12" ht="15" customHeight="1" x14ac:dyDescent="0.25">
      <c r="A1526" s="111" t="str">
        <f t="shared" si="23"/>
        <v>58715171</v>
      </c>
      <c r="B1526" s="117">
        <v>5871517</v>
      </c>
      <c r="C1526" s="117">
        <v>1</v>
      </c>
      <c r="D1526" s="118" t="s">
        <v>5336</v>
      </c>
      <c r="E1526" s="119">
        <v>10400873</v>
      </c>
      <c r="F1526" s="116" t="s">
        <v>6849</v>
      </c>
      <c r="G1526" s="117">
        <v>61029</v>
      </c>
      <c r="H1526" s="118" t="s">
        <v>6478</v>
      </c>
      <c r="I1526" s="117">
        <v>1</v>
      </c>
      <c r="J1526" s="116" t="s">
        <v>6897</v>
      </c>
      <c r="K1526" t="s">
        <v>6837</v>
      </c>
      <c r="L1526" t="s">
        <v>6838</v>
      </c>
    </row>
    <row r="1527" spans="1:12" ht="15" customHeight="1" x14ac:dyDescent="0.25">
      <c r="A1527" s="111" t="str">
        <f t="shared" si="23"/>
        <v>72564984</v>
      </c>
      <c r="B1527" s="117">
        <v>7256498</v>
      </c>
      <c r="C1527" s="117">
        <v>4</v>
      </c>
      <c r="D1527" s="118" t="s">
        <v>5385</v>
      </c>
      <c r="E1527" s="119">
        <v>18635057</v>
      </c>
      <c r="F1527" s="116" t="s">
        <v>6849</v>
      </c>
      <c r="G1527" s="117">
        <v>61029</v>
      </c>
      <c r="H1527" s="118" t="s">
        <v>6478</v>
      </c>
      <c r="I1527" s="117">
        <v>1</v>
      </c>
      <c r="J1527" s="116" t="s">
        <v>6897</v>
      </c>
      <c r="K1527" t="s">
        <v>6837</v>
      </c>
      <c r="L1527" t="s">
        <v>6838</v>
      </c>
    </row>
    <row r="1528" spans="1:12" ht="15" customHeight="1" x14ac:dyDescent="0.25">
      <c r="A1528" s="111" t="str">
        <f t="shared" si="23"/>
        <v>83088583</v>
      </c>
      <c r="B1528" s="117">
        <v>8308858</v>
      </c>
      <c r="C1528" s="117">
        <v>3</v>
      </c>
      <c r="D1528" s="118" t="s">
        <v>5742</v>
      </c>
      <c r="E1528" s="119" t="s">
        <v>5743</v>
      </c>
      <c r="F1528" s="116" t="s">
        <v>6849</v>
      </c>
      <c r="G1528" s="117">
        <v>61029</v>
      </c>
      <c r="H1528" s="118" t="s">
        <v>6478</v>
      </c>
      <c r="I1528" s="117">
        <v>1</v>
      </c>
      <c r="J1528" s="116" t="s">
        <v>6897</v>
      </c>
      <c r="K1528" t="s">
        <v>6837</v>
      </c>
      <c r="L1528" t="s">
        <v>6838</v>
      </c>
    </row>
    <row r="1529" spans="1:12" ht="15" customHeight="1" x14ac:dyDescent="0.25">
      <c r="A1529" s="111" t="str">
        <f t="shared" si="23"/>
        <v>122645191</v>
      </c>
      <c r="B1529" s="117">
        <v>12264519</v>
      </c>
      <c r="C1529" s="117">
        <v>1</v>
      </c>
      <c r="D1529" s="118" t="s">
        <v>5756</v>
      </c>
      <c r="E1529" s="119" t="s">
        <v>5757</v>
      </c>
      <c r="F1529" s="116" t="s">
        <v>6858</v>
      </c>
      <c r="G1529" s="117">
        <v>69321</v>
      </c>
      <c r="H1529" s="118" t="s">
        <v>6516</v>
      </c>
      <c r="I1529" s="117">
        <v>1</v>
      </c>
      <c r="J1529" s="116" t="s">
        <v>6897</v>
      </c>
      <c r="K1529" t="s">
        <v>6837</v>
      </c>
      <c r="L1529" t="s">
        <v>6838</v>
      </c>
    </row>
    <row r="1530" spans="1:12" ht="15" customHeight="1" x14ac:dyDescent="0.25">
      <c r="A1530" s="111" t="str">
        <f t="shared" si="23"/>
        <v>116864314</v>
      </c>
      <c r="B1530" s="117">
        <v>11686431</v>
      </c>
      <c r="C1530" s="117">
        <v>4</v>
      </c>
      <c r="D1530" s="118" t="s">
        <v>5784</v>
      </c>
      <c r="E1530" s="119" t="s">
        <v>5785</v>
      </c>
      <c r="F1530" s="116" t="s">
        <v>6858</v>
      </c>
      <c r="G1530" s="117">
        <v>69321</v>
      </c>
      <c r="H1530" s="118" t="s">
        <v>6516</v>
      </c>
      <c r="I1530" s="117">
        <v>1</v>
      </c>
      <c r="J1530" s="116" t="s">
        <v>6897</v>
      </c>
      <c r="K1530" t="s">
        <v>6837</v>
      </c>
      <c r="L1530" t="s">
        <v>6838</v>
      </c>
    </row>
    <row r="1531" spans="1:12" ht="15" customHeight="1" x14ac:dyDescent="0.25">
      <c r="A1531" s="111" t="str">
        <f t="shared" si="23"/>
        <v>121106441</v>
      </c>
      <c r="B1531" s="117">
        <v>12110644</v>
      </c>
      <c r="C1531" s="117">
        <v>1</v>
      </c>
      <c r="D1531" s="118" t="s">
        <v>6004</v>
      </c>
      <c r="E1531" s="119" t="s">
        <v>6005</v>
      </c>
      <c r="F1531" s="116" t="s">
        <v>6849</v>
      </c>
      <c r="G1531" s="117">
        <v>28038</v>
      </c>
      <c r="H1531" s="118" t="s">
        <v>6628</v>
      </c>
      <c r="I1531" s="117">
        <v>189</v>
      </c>
      <c r="J1531" s="116" t="s">
        <v>6897</v>
      </c>
      <c r="K1531" t="s">
        <v>6837</v>
      </c>
      <c r="L1531" t="s">
        <v>6838</v>
      </c>
    </row>
    <row r="1532" spans="1:12" ht="15" customHeight="1" x14ac:dyDescent="0.25">
      <c r="A1532" s="111" t="str">
        <f t="shared" si="23"/>
        <v>69345602</v>
      </c>
      <c r="B1532" s="117">
        <v>6934560</v>
      </c>
      <c r="C1532" s="117">
        <v>2</v>
      </c>
      <c r="D1532" s="118" t="s">
        <v>2361</v>
      </c>
      <c r="E1532" s="119">
        <v>16359640</v>
      </c>
      <c r="F1532" s="116" t="s">
        <v>6853</v>
      </c>
      <c r="G1532" s="117">
        <v>6335</v>
      </c>
      <c r="H1532" s="118" t="s">
        <v>6539</v>
      </c>
      <c r="I1532" s="117">
        <v>142</v>
      </c>
      <c r="J1532" s="116" t="s">
        <v>6899</v>
      </c>
      <c r="K1532" t="s">
        <v>6835</v>
      </c>
      <c r="L1532" t="s">
        <v>6836</v>
      </c>
    </row>
    <row r="1533" spans="1:12" ht="15" customHeight="1" x14ac:dyDescent="0.25">
      <c r="A1533" s="111" t="str">
        <f t="shared" si="23"/>
        <v>115445211</v>
      </c>
      <c r="B1533" s="117">
        <v>11544521</v>
      </c>
      <c r="C1533" s="117">
        <v>1</v>
      </c>
      <c r="D1533" s="118" t="s">
        <v>2859</v>
      </c>
      <c r="E1533" s="119">
        <v>7693401</v>
      </c>
      <c r="F1533" s="116" t="s">
        <v>6849</v>
      </c>
      <c r="G1533" s="117">
        <v>6335</v>
      </c>
      <c r="H1533" s="118" t="s">
        <v>6539</v>
      </c>
      <c r="I1533" s="117">
        <v>142</v>
      </c>
      <c r="J1533" s="116" t="s">
        <v>6899</v>
      </c>
      <c r="K1533" t="s">
        <v>6837</v>
      </c>
      <c r="L1533" t="s">
        <v>6838</v>
      </c>
    </row>
    <row r="1534" spans="1:12" ht="15" customHeight="1" x14ac:dyDescent="0.25">
      <c r="A1534" s="111" t="str">
        <f t="shared" si="23"/>
        <v>115958511</v>
      </c>
      <c r="B1534" s="117">
        <v>11595851</v>
      </c>
      <c r="C1534" s="117">
        <v>1</v>
      </c>
      <c r="D1534" s="118" t="s">
        <v>2922</v>
      </c>
      <c r="E1534" s="119" t="s">
        <v>2923</v>
      </c>
      <c r="F1534" s="116" t="s">
        <v>6853</v>
      </c>
      <c r="G1534" s="117">
        <v>6335</v>
      </c>
      <c r="H1534" s="118" t="s">
        <v>6539</v>
      </c>
      <c r="I1534" s="117">
        <v>142</v>
      </c>
      <c r="J1534" s="116" t="s">
        <v>6899</v>
      </c>
      <c r="K1534" t="s">
        <v>6835</v>
      </c>
      <c r="L1534" t="s">
        <v>6836</v>
      </c>
    </row>
    <row r="1535" spans="1:12" ht="15" customHeight="1" x14ac:dyDescent="0.25">
      <c r="A1535" s="111" t="str">
        <f t="shared" si="23"/>
        <v>132190781</v>
      </c>
      <c r="B1535" s="117">
        <v>13219078</v>
      </c>
      <c r="C1535" s="117">
        <v>1</v>
      </c>
      <c r="D1535" s="118" t="s">
        <v>2984</v>
      </c>
      <c r="E1535" s="119" t="s">
        <v>2985</v>
      </c>
      <c r="F1535" s="116" t="s">
        <v>6853</v>
      </c>
      <c r="G1535" s="117">
        <v>6335</v>
      </c>
      <c r="H1535" s="118" t="s">
        <v>6539</v>
      </c>
      <c r="I1535" s="117">
        <v>142</v>
      </c>
      <c r="J1535" s="116" t="s">
        <v>6899</v>
      </c>
      <c r="K1535" t="s">
        <v>6835</v>
      </c>
      <c r="L1535" t="s">
        <v>6836</v>
      </c>
    </row>
    <row r="1536" spans="1:12" ht="15" customHeight="1" x14ac:dyDescent="0.25">
      <c r="A1536" s="111" t="str">
        <f t="shared" si="23"/>
        <v>93211961</v>
      </c>
      <c r="B1536" s="117">
        <v>9321196</v>
      </c>
      <c r="C1536" s="117">
        <v>1</v>
      </c>
      <c r="D1536" s="118" t="s">
        <v>3055</v>
      </c>
      <c r="E1536" s="119">
        <v>13311842</v>
      </c>
      <c r="F1536" s="116" t="s">
        <v>6858</v>
      </c>
      <c r="G1536" s="117">
        <v>6335</v>
      </c>
      <c r="H1536" s="118" t="s">
        <v>6539</v>
      </c>
      <c r="I1536" s="117">
        <v>142</v>
      </c>
      <c r="J1536" s="116" t="s">
        <v>6899</v>
      </c>
      <c r="K1536" t="s">
        <v>6837</v>
      </c>
      <c r="L1536" t="s">
        <v>6838</v>
      </c>
    </row>
    <row r="1537" spans="1:12" ht="15" customHeight="1" x14ac:dyDescent="0.25">
      <c r="A1537" s="111" t="str">
        <f t="shared" si="23"/>
        <v>102460343</v>
      </c>
      <c r="B1537" s="117">
        <v>10246034</v>
      </c>
      <c r="C1537" s="117">
        <v>3</v>
      </c>
      <c r="D1537" s="118" t="s">
        <v>3357</v>
      </c>
      <c r="E1537" s="119">
        <v>16378848</v>
      </c>
      <c r="F1537" s="116" t="s">
        <v>6853</v>
      </c>
      <c r="G1537" s="117">
        <v>6335</v>
      </c>
      <c r="H1537" s="118" t="s">
        <v>6539</v>
      </c>
      <c r="I1537" s="117">
        <v>142</v>
      </c>
      <c r="J1537" s="116" t="s">
        <v>6899</v>
      </c>
      <c r="K1537" t="s">
        <v>6835</v>
      </c>
      <c r="L1537" t="s">
        <v>6836</v>
      </c>
    </row>
    <row r="1538" spans="1:12" ht="15" customHeight="1" x14ac:dyDescent="0.25">
      <c r="A1538" s="111" t="str">
        <f t="shared" ref="A1538:A1601" si="24">CONCATENATE(B1538,C1538)</f>
        <v>81863401</v>
      </c>
      <c r="B1538" s="117">
        <v>8186340</v>
      </c>
      <c r="C1538" s="117">
        <v>1</v>
      </c>
      <c r="D1538" s="118" t="s">
        <v>3368</v>
      </c>
      <c r="E1538" s="119">
        <v>13657111</v>
      </c>
      <c r="F1538" s="116" t="s">
        <v>6851</v>
      </c>
      <c r="G1538" s="117">
        <v>6335</v>
      </c>
      <c r="H1538" s="118" t="s">
        <v>6539</v>
      </c>
      <c r="I1538" s="117">
        <v>142</v>
      </c>
      <c r="J1538" s="116" t="s">
        <v>6899</v>
      </c>
      <c r="K1538" t="s">
        <v>6838</v>
      </c>
      <c r="L1538" t="s">
        <v>6839</v>
      </c>
    </row>
    <row r="1539" spans="1:12" ht="15" customHeight="1" x14ac:dyDescent="0.25">
      <c r="A1539" s="111" t="str">
        <f t="shared" si="24"/>
        <v>104659601</v>
      </c>
      <c r="B1539" s="117">
        <v>10465960</v>
      </c>
      <c r="C1539" s="117">
        <v>1</v>
      </c>
      <c r="D1539" s="118" t="s">
        <v>3431</v>
      </c>
      <c r="E1539" s="119">
        <v>13814486</v>
      </c>
      <c r="F1539" s="116" t="s">
        <v>6853</v>
      </c>
      <c r="G1539" s="117">
        <v>6335</v>
      </c>
      <c r="H1539" s="118" t="s">
        <v>6539</v>
      </c>
      <c r="I1539" s="117">
        <v>142</v>
      </c>
      <c r="J1539" s="116" t="s">
        <v>6899</v>
      </c>
      <c r="K1539" t="s">
        <v>6835</v>
      </c>
      <c r="L1539" t="s">
        <v>6836</v>
      </c>
    </row>
    <row r="1540" spans="1:12" ht="15" customHeight="1" x14ac:dyDescent="0.25">
      <c r="A1540" s="111" t="str">
        <f t="shared" si="24"/>
        <v>51994752</v>
      </c>
      <c r="B1540" s="117">
        <v>5199475</v>
      </c>
      <c r="C1540" s="117">
        <v>2</v>
      </c>
      <c r="D1540" s="118" t="s">
        <v>3432</v>
      </c>
      <c r="E1540" s="119">
        <v>19636338</v>
      </c>
      <c r="F1540" s="116" t="s">
        <v>6853</v>
      </c>
      <c r="G1540" s="117">
        <v>6335</v>
      </c>
      <c r="H1540" s="118" t="s">
        <v>6539</v>
      </c>
      <c r="I1540" s="117">
        <v>142</v>
      </c>
      <c r="J1540" s="116" t="s">
        <v>6899</v>
      </c>
      <c r="K1540" t="s">
        <v>6835</v>
      </c>
      <c r="L1540" t="s">
        <v>6836</v>
      </c>
    </row>
    <row r="1541" spans="1:12" ht="15" customHeight="1" x14ac:dyDescent="0.25">
      <c r="A1541" s="111" t="str">
        <f t="shared" si="24"/>
        <v>69361431</v>
      </c>
      <c r="B1541" s="120">
        <v>6936143</v>
      </c>
      <c r="C1541" s="120">
        <v>1</v>
      </c>
      <c r="D1541" s="120" t="s">
        <v>3753</v>
      </c>
      <c r="E1541" s="121">
        <v>14306110</v>
      </c>
      <c r="F1541" s="116" t="s">
        <v>6856</v>
      </c>
      <c r="G1541" s="120">
        <v>6335</v>
      </c>
      <c r="H1541" s="120" t="s">
        <v>6539</v>
      </c>
      <c r="I1541" s="120">
        <v>142</v>
      </c>
      <c r="J1541" s="116" t="s">
        <v>6899</v>
      </c>
      <c r="K1541" t="s">
        <v>6838</v>
      </c>
      <c r="L1541" t="s">
        <v>6839</v>
      </c>
    </row>
    <row r="1542" spans="1:12" ht="15" customHeight="1" x14ac:dyDescent="0.25">
      <c r="A1542" s="111" t="str">
        <f t="shared" si="24"/>
        <v>111252753</v>
      </c>
      <c r="B1542" s="120">
        <v>11125275</v>
      </c>
      <c r="C1542" s="120">
        <v>3</v>
      </c>
      <c r="D1542" s="120" t="s">
        <v>3757</v>
      </c>
      <c r="E1542" s="121" t="s">
        <v>3758</v>
      </c>
      <c r="F1542" s="116" t="s">
        <v>6856</v>
      </c>
      <c r="G1542" s="120">
        <v>6335</v>
      </c>
      <c r="H1542" s="120" t="s">
        <v>6539</v>
      </c>
      <c r="I1542" s="120">
        <v>142</v>
      </c>
      <c r="J1542" s="116" t="s">
        <v>6899</v>
      </c>
      <c r="K1542" t="s">
        <v>6837</v>
      </c>
      <c r="L1542" t="s">
        <v>6838</v>
      </c>
    </row>
    <row r="1543" spans="1:12" ht="15" customHeight="1" x14ac:dyDescent="0.25">
      <c r="A1543" s="111" t="str">
        <f t="shared" si="24"/>
        <v>45734203</v>
      </c>
      <c r="B1543" s="117">
        <v>4573420</v>
      </c>
      <c r="C1543" s="117">
        <v>3</v>
      </c>
      <c r="D1543" s="118" t="s">
        <v>3789</v>
      </c>
      <c r="E1543" s="119" t="s">
        <v>3790</v>
      </c>
      <c r="F1543" s="116" t="s">
        <v>6853</v>
      </c>
      <c r="G1543" s="117">
        <v>6335</v>
      </c>
      <c r="H1543" s="118" t="s">
        <v>6539</v>
      </c>
      <c r="I1543" s="117">
        <v>142</v>
      </c>
      <c r="J1543" s="116" t="s">
        <v>6899</v>
      </c>
      <c r="K1543" t="s">
        <v>6835</v>
      </c>
      <c r="L1543" t="s">
        <v>6836</v>
      </c>
    </row>
    <row r="1544" spans="1:12" ht="15" customHeight="1" x14ac:dyDescent="0.25">
      <c r="A1544" s="111" t="str">
        <f t="shared" si="24"/>
        <v>99405103</v>
      </c>
      <c r="B1544" s="117">
        <v>9940510</v>
      </c>
      <c r="C1544" s="117">
        <v>3</v>
      </c>
      <c r="D1544" s="118" t="s">
        <v>3913</v>
      </c>
      <c r="E1544" s="119" t="s">
        <v>3914</v>
      </c>
      <c r="F1544" s="116" t="s">
        <v>6849</v>
      </c>
      <c r="G1544" s="117">
        <v>6335</v>
      </c>
      <c r="H1544" s="118" t="s">
        <v>6539</v>
      </c>
      <c r="I1544" s="117">
        <v>142</v>
      </c>
      <c r="J1544" s="116" t="s">
        <v>6899</v>
      </c>
      <c r="K1544" t="s">
        <v>6837</v>
      </c>
      <c r="L1544" t="s">
        <v>6838</v>
      </c>
    </row>
    <row r="1545" spans="1:12" ht="15" customHeight="1" x14ac:dyDescent="0.25">
      <c r="A1545" s="111" t="str">
        <f t="shared" si="24"/>
        <v>101027847</v>
      </c>
      <c r="B1545" s="120">
        <v>10102784</v>
      </c>
      <c r="C1545" s="120">
        <v>7</v>
      </c>
      <c r="D1545" s="120" t="s">
        <v>3923</v>
      </c>
      <c r="E1545" s="121">
        <v>28323224</v>
      </c>
      <c r="F1545" s="116" t="s">
        <v>6854</v>
      </c>
      <c r="G1545" s="120">
        <v>6335</v>
      </c>
      <c r="H1545" s="120" t="s">
        <v>6539</v>
      </c>
      <c r="I1545" s="120">
        <v>142</v>
      </c>
      <c r="J1545" s="116" t="s">
        <v>6899</v>
      </c>
      <c r="K1545" t="s">
        <v>6837</v>
      </c>
      <c r="L1545" t="s">
        <v>6838</v>
      </c>
    </row>
    <row r="1546" spans="1:12" ht="15" customHeight="1" x14ac:dyDescent="0.25">
      <c r="A1546" s="111" t="str">
        <f t="shared" si="24"/>
        <v>111441662</v>
      </c>
      <c r="B1546" s="117">
        <v>11144166</v>
      </c>
      <c r="C1546" s="117">
        <v>2</v>
      </c>
      <c r="D1546" s="118" t="s">
        <v>3970</v>
      </c>
      <c r="E1546" s="119" t="s">
        <v>3971</v>
      </c>
      <c r="F1546" s="116" t="s">
        <v>6853</v>
      </c>
      <c r="G1546" s="117">
        <v>6335</v>
      </c>
      <c r="H1546" s="118" t="s">
        <v>6539</v>
      </c>
      <c r="I1546" s="117">
        <v>142</v>
      </c>
      <c r="J1546" s="116" t="s">
        <v>6899</v>
      </c>
      <c r="K1546" t="s">
        <v>6835</v>
      </c>
      <c r="L1546" t="s">
        <v>6836</v>
      </c>
    </row>
    <row r="1547" spans="1:12" ht="15" customHeight="1" x14ac:dyDescent="0.25">
      <c r="A1547" s="111" t="str">
        <f t="shared" si="24"/>
        <v>105655163</v>
      </c>
      <c r="B1547" s="117">
        <v>10565516</v>
      </c>
      <c r="C1547" s="117">
        <v>3</v>
      </c>
      <c r="D1547" s="118" t="s">
        <v>3987</v>
      </c>
      <c r="E1547" s="119" t="s">
        <v>3988</v>
      </c>
      <c r="F1547" s="116" t="s">
        <v>6853</v>
      </c>
      <c r="G1547" s="117">
        <v>6335</v>
      </c>
      <c r="H1547" s="118" t="s">
        <v>6539</v>
      </c>
      <c r="I1547" s="117">
        <v>142</v>
      </c>
      <c r="J1547" s="116" t="s">
        <v>6899</v>
      </c>
      <c r="K1547" t="s">
        <v>6835</v>
      </c>
      <c r="L1547" t="s">
        <v>6836</v>
      </c>
    </row>
    <row r="1548" spans="1:12" ht="15" customHeight="1" x14ac:dyDescent="0.25">
      <c r="A1548" s="111" t="str">
        <f t="shared" si="24"/>
        <v>69430811</v>
      </c>
      <c r="B1548" s="117">
        <v>6943081</v>
      </c>
      <c r="C1548" s="117">
        <v>1</v>
      </c>
      <c r="D1548" s="118" t="s">
        <v>4043</v>
      </c>
      <c r="E1548" s="119">
        <v>8069128</v>
      </c>
      <c r="F1548" s="116" t="s">
        <v>6849</v>
      </c>
      <c r="G1548" s="117">
        <v>6335</v>
      </c>
      <c r="H1548" s="118" t="s">
        <v>6539</v>
      </c>
      <c r="I1548" s="117">
        <v>142</v>
      </c>
      <c r="J1548" s="116" t="s">
        <v>6899</v>
      </c>
      <c r="K1548" t="s">
        <v>6837</v>
      </c>
      <c r="L1548" t="s">
        <v>6838</v>
      </c>
    </row>
    <row r="1549" spans="1:12" ht="15" customHeight="1" x14ac:dyDescent="0.25">
      <c r="A1549" s="111" t="str">
        <f t="shared" si="24"/>
        <v>79191282</v>
      </c>
      <c r="B1549" s="117">
        <v>7919128</v>
      </c>
      <c r="C1549" s="117">
        <v>2</v>
      </c>
      <c r="D1549" s="118" t="s">
        <v>4208</v>
      </c>
      <c r="E1549" s="119">
        <v>22748904</v>
      </c>
      <c r="F1549" s="116" t="s">
        <v>6853</v>
      </c>
      <c r="G1549" s="117">
        <v>6335</v>
      </c>
      <c r="H1549" s="118" t="s">
        <v>6539</v>
      </c>
      <c r="I1549" s="117">
        <v>142</v>
      </c>
      <c r="J1549" s="116" t="s">
        <v>6899</v>
      </c>
      <c r="K1549" t="s">
        <v>6835</v>
      </c>
      <c r="L1549" t="s">
        <v>6836</v>
      </c>
    </row>
    <row r="1550" spans="1:12" ht="15" customHeight="1" x14ac:dyDescent="0.25">
      <c r="A1550" s="111" t="str">
        <f t="shared" si="24"/>
        <v>118879532</v>
      </c>
      <c r="B1550" s="117">
        <v>11887953</v>
      </c>
      <c r="C1550" s="117">
        <v>2</v>
      </c>
      <c r="D1550" s="118" t="s">
        <v>4391</v>
      </c>
      <c r="E1550" s="119">
        <v>12949390</v>
      </c>
      <c r="F1550" s="116" t="s">
        <v>6853</v>
      </c>
      <c r="G1550" s="117">
        <v>6335</v>
      </c>
      <c r="H1550" s="118" t="s">
        <v>6539</v>
      </c>
      <c r="I1550" s="117">
        <v>142</v>
      </c>
      <c r="J1550" s="116" t="s">
        <v>6899</v>
      </c>
      <c r="K1550" t="s">
        <v>6835</v>
      </c>
      <c r="L1550" t="s">
        <v>6836</v>
      </c>
    </row>
    <row r="1551" spans="1:12" ht="15" customHeight="1" x14ac:dyDescent="0.25">
      <c r="A1551" s="111" t="str">
        <f t="shared" si="24"/>
        <v>113803541</v>
      </c>
      <c r="B1551" s="117">
        <v>11380354</v>
      </c>
      <c r="C1551" s="117">
        <v>1</v>
      </c>
      <c r="D1551" s="118" t="s">
        <v>4462</v>
      </c>
      <c r="E1551" s="119">
        <v>15539499</v>
      </c>
      <c r="F1551" s="116" t="s">
        <v>6849</v>
      </c>
      <c r="G1551" s="117">
        <v>6335</v>
      </c>
      <c r="H1551" s="118" t="s">
        <v>6539</v>
      </c>
      <c r="I1551" s="117">
        <v>142</v>
      </c>
      <c r="J1551" s="116" t="s">
        <v>6899</v>
      </c>
      <c r="K1551" t="s">
        <v>6837</v>
      </c>
      <c r="L1551" t="s">
        <v>6838</v>
      </c>
    </row>
    <row r="1552" spans="1:12" ht="15" customHeight="1" x14ac:dyDescent="0.25">
      <c r="A1552" s="111" t="str">
        <f t="shared" si="24"/>
        <v>111442103</v>
      </c>
      <c r="B1552" s="117">
        <v>11144210</v>
      </c>
      <c r="C1552" s="117">
        <v>3</v>
      </c>
      <c r="D1552" s="118" t="s">
        <v>4507</v>
      </c>
      <c r="E1552" s="119">
        <v>3174560</v>
      </c>
      <c r="F1552" s="116" t="s">
        <v>6858</v>
      </c>
      <c r="G1552" s="117">
        <v>6335</v>
      </c>
      <c r="H1552" s="118" t="s">
        <v>6539</v>
      </c>
      <c r="I1552" s="117">
        <v>142</v>
      </c>
      <c r="J1552" s="116" t="s">
        <v>6899</v>
      </c>
      <c r="K1552" t="s">
        <v>6837</v>
      </c>
      <c r="L1552" t="s">
        <v>6838</v>
      </c>
    </row>
    <row r="1553" spans="1:12" ht="15" customHeight="1" x14ac:dyDescent="0.25">
      <c r="A1553" s="111" t="str">
        <f t="shared" si="24"/>
        <v>115445691</v>
      </c>
      <c r="B1553" s="117">
        <v>11544569</v>
      </c>
      <c r="C1553" s="117">
        <v>1</v>
      </c>
      <c r="D1553" s="118" t="s">
        <v>4648</v>
      </c>
      <c r="E1553" s="119">
        <v>16381730</v>
      </c>
      <c r="F1553" s="116" t="s">
        <v>6849</v>
      </c>
      <c r="G1553" s="117">
        <v>6335</v>
      </c>
      <c r="H1553" s="118" t="s">
        <v>6539</v>
      </c>
      <c r="I1553" s="117">
        <v>142</v>
      </c>
      <c r="J1553" s="116" t="s">
        <v>6899</v>
      </c>
      <c r="K1553" t="s">
        <v>6837</v>
      </c>
      <c r="L1553" t="s">
        <v>6838</v>
      </c>
    </row>
    <row r="1554" spans="1:12" ht="15" customHeight="1" x14ac:dyDescent="0.25">
      <c r="A1554" s="111" t="str">
        <f t="shared" si="24"/>
        <v>69404702</v>
      </c>
      <c r="B1554" s="117">
        <v>6940470</v>
      </c>
      <c r="C1554" s="117">
        <v>2</v>
      </c>
      <c r="D1554" s="118" t="s">
        <v>4998</v>
      </c>
      <c r="E1554" s="119">
        <v>9229223</v>
      </c>
      <c r="F1554" s="116" t="s">
        <v>6853</v>
      </c>
      <c r="G1554" s="117">
        <v>6335</v>
      </c>
      <c r="H1554" s="118" t="s">
        <v>6539</v>
      </c>
      <c r="I1554" s="117">
        <v>142</v>
      </c>
      <c r="J1554" s="116" t="s">
        <v>6899</v>
      </c>
      <c r="K1554" t="s">
        <v>6835</v>
      </c>
      <c r="L1554" t="s">
        <v>6836</v>
      </c>
    </row>
    <row r="1555" spans="1:12" ht="15" customHeight="1" x14ac:dyDescent="0.25">
      <c r="A1555" s="111" t="str">
        <f t="shared" si="24"/>
        <v>121952971</v>
      </c>
      <c r="B1555" s="117">
        <v>12195297</v>
      </c>
      <c r="C1555" s="117">
        <v>1</v>
      </c>
      <c r="D1555" s="118" t="s">
        <v>5782</v>
      </c>
      <c r="E1555" s="119" t="s">
        <v>5783</v>
      </c>
      <c r="F1555" s="116" t="s">
        <v>6849</v>
      </c>
      <c r="G1555" s="117">
        <v>6335</v>
      </c>
      <c r="H1555" s="118" t="s">
        <v>6539</v>
      </c>
      <c r="I1555" s="117">
        <v>142</v>
      </c>
      <c r="J1555" s="116" t="s">
        <v>6899</v>
      </c>
      <c r="K1555" t="s">
        <v>6837</v>
      </c>
      <c r="L1555" t="s">
        <v>6838</v>
      </c>
    </row>
    <row r="1556" spans="1:12" ht="15" customHeight="1" x14ac:dyDescent="0.25">
      <c r="A1556" s="111" t="str">
        <f t="shared" si="24"/>
        <v>73734543</v>
      </c>
      <c r="B1556" s="117">
        <v>7373454</v>
      </c>
      <c r="C1556" s="117">
        <v>3</v>
      </c>
      <c r="D1556" s="118" t="s">
        <v>6206</v>
      </c>
      <c r="E1556" s="119">
        <v>18445760</v>
      </c>
      <c r="F1556" s="116" t="s">
        <v>6858</v>
      </c>
      <c r="G1556" s="117">
        <v>6335</v>
      </c>
      <c r="H1556" s="118" t="s">
        <v>6539</v>
      </c>
      <c r="I1556" s="117">
        <v>142</v>
      </c>
      <c r="J1556" s="116" t="s">
        <v>6899</v>
      </c>
      <c r="K1556" t="s">
        <v>6837</v>
      </c>
      <c r="L1556" t="s">
        <v>6838</v>
      </c>
    </row>
    <row r="1557" spans="1:12" ht="15" customHeight="1" x14ac:dyDescent="0.25">
      <c r="A1557" s="111" t="str">
        <f t="shared" si="24"/>
        <v>35491733</v>
      </c>
      <c r="B1557" s="117">
        <v>3549173</v>
      </c>
      <c r="C1557" s="117">
        <v>3</v>
      </c>
      <c r="D1557" s="118" t="s">
        <v>6296</v>
      </c>
      <c r="E1557" s="119">
        <v>11502694</v>
      </c>
      <c r="F1557" s="116" t="s">
        <v>6853</v>
      </c>
      <c r="G1557" s="117">
        <v>6335</v>
      </c>
      <c r="H1557" s="118" t="s">
        <v>6539</v>
      </c>
      <c r="I1557" s="117">
        <v>142</v>
      </c>
      <c r="J1557" s="116" t="s">
        <v>6899</v>
      </c>
      <c r="K1557" t="s">
        <v>6835</v>
      </c>
      <c r="L1557" t="s">
        <v>6836</v>
      </c>
    </row>
    <row r="1558" spans="1:12" ht="15" customHeight="1" x14ac:dyDescent="0.25">
      <c r="A1558" s="111" t="str">
        <f t="shared" si="24"/>
        <v>98178392</v>
      </c>
      <c r="B1558" s="117">
        <v>9817839</v>
      </c>
      <c r="C1558" s="117">
        <v>2</v>
      </c>
      <c r="D1558" s="118" t="s">
        <v>2095</v>
      </c>
      <c r="E1558" s="119">
        <v>15736898</v>
      </c>
      <c r="F1558" s="116" t="s">
        <v>6858</v>
      </c>
      <c r="G1558" s="117">
        <v>6139</v>
      </c>
      <c r="H1558" s="118" t="s">
        <v>6488</v>
      </c>
      <c r="I1558" s="117">
        <v>141</v>
      </c>
      <c r="J1558" s="116" t="s">
        <v>6908</v>
      </c>
      <c r="K1558" t="s">
        <v>6837</v>
      </c>
      <c r="L1558" t="s">
        <v>6838</v>
      </c>
    </row>
    <row r="1559" spans="1:12" ht="15" customHeight="1" x14ac:dyDescent="0.25">
      <c r="A1559" s="111" t="str">
        <f t="shared" si="24"/>
        <v>79170042</v>
      </c>
      <c r="B1559" s="117">
        <v>7917004</v>
      </c>
      <c r="C1559" s="117">
        <v>2</v>
      </c>
      <c r="D1559" s="118" t="s">
        <v>2413</v>
      </c>
      <c r="E1559" s="119">
        <v>5573075</v>
      </c>
      <c r="F1559" s="116" t="s">
        <v>6849</v>
      </c>
      <c r="G1559" s="117">
        <v>6139</v>
      </c>
      <c r="H1559" s="118" t="s">
        <v>6488</v>
      </c>
      <c r="I1559" s="117">
        <v>141</v>
      </c>
      <c r="J1559" s="116" t="s">
        <v>6908</v>
      </c>
      <c r="K1559" t="s">
        <v>6837</v>
      </c>
      <c r="L1559" t="s">
        <v>6838</v>
      </c>
    </row>
    <row r="1560" spans="1:12" ht="15" customHeight="1" x14ac:dyDescent="0.25">
      <c r="A1560" s="111" t="str">
        <f t="shared" si="24"/>
        <v>99324222</v>
      </c>
      <c r="B1560" s="117">
        <v>9932422</v>
      </c>
      <c r="C1560" s="117">
        <v>2</v>
      </c>
      <c r="D1560" s="118" t="s">
        <v>2420</v>
      </c>
      <c r="E1560" s="119">
        <v>16585648</v>
      </c>
      <c r="F1560" s="116" t="s">
        <v>6853</v>
      </c>
      <c r="G1560" s="117">
        <v>6139</v>
      </c>
      <c r="H1560" s="118" t="s">
        <v>6488</v>
      </c>
      <c r="I1560" s="117">
        <v>141</v>
      </c>
      <c r="J1560" s="116" t="s">
        <v>6908</v>
      </c>
      <c r="K1560" t="s">
        <v>6835</v>
      </c>
      <c r="L1560" t="s">
        <v>6836</v>
      </c>
    </row>
    <row r="1561" spans="1:12" ht="15" customHeight="1" x14ac:dyDescent="0.25">
      <c r="A1561" s="111" t="str">
        <f t="shared" si="24"/>
        <v>125653133</v>
      </c>
      <c r="B1561" s="117">
        <v>12565313</v>
      </c>
      <c r="C1561" s="117">
        <v>3</v>
      </c>
      <c r="D1561" s="118" t="s">
        <v>2488</v>
      </c>
      <c r="E1561" s="119" t="s">
        <v>2489</v>
      </c>
      <c r="F1561" s="116" t="s">
        <v>6857</v>
      </c>
      <c r="G1561" s="117">
        <v>6139</v>
      </c>
      <c r="H1561" s="118" t="s">
        <v>6488</v>
      </c>
      <c r="I1561" s="117">
        <v>141</v>
      </c>
      <c r="J1561" s="116" t="s">
        <v>6908</v>
      </c>
      <c r="K1561" t="s">
        <v>6837</v>
      </c>
      <c r="L1561" t="s">
        <v>6838</v>
      </c>
    </row>
    <row r="1562" spans="1:12" ht="15" customHeight="1" x14ac:dyDescent="0.25">
      <c r="A1562" s="111" t="str">
        <f t="shared" si="24"/>
        <v>90247972</v>
      </c>
      <c r="B1562" s="117">
        <v>9024797</v>
      </c>
      <c r="C1562" s="117">
        <v>2</v>
      </c>
      <c r="D1562" s="118" t="s">
        <v>2556</v>
      </c>
      <c r="E1562" s="119">
        <v>7674461</v>
      </c>
      <c r="F1562" s="116" t="s">
        <v>6849</v>
      </c>
      <c r="G1562" s="117">
        <v>6139</v>
      </c>
      <c r="H1562" s="118" t="s">
        <v>6488</v>
      </c>
      <c r="I1562" s="117">
        <v>141</v>
      </c>
      <c r="J1562" s="116" t="s">
        <v>6908</v>
      </c>
      <c r="K1562" t="s">
        <v>6837</v>
      </c>
      <c r="L1562" t="s">
        <v>6838</v>
      </c>
    </row>
    <row r="1563" spans="1:12" ht="15" customHeight="1" x14ac:dyDescent="0.25">
      <c r="A1563" s="111" t="str">
        <f t="shared" si="24"/>
        <v>69018761</v>
      </c>
      <c r="B1563" s="117">
        <v>6901876</v>
      </c>
      <c r="C1563" s="117">
        <v>1</v>
      </c>
      <c r="D1563" s="118" t="s">
        <v>2737</v>
      </c>
      <c r="E1563" s="119" t="s">
        <v>2738</v>
      </c>
      <c r="F1563" s="116" t="s">
        <v>6849</v>
      </c>
      <c r="G1563" s="117">
        <v>6139</v>
      </c>
      <c r="H1563" s="118" t="s">
        <v>6488</v>
      </c>
      <c r="I1563" s="117">
        <v>141</v>
      </c>
      <c r="J1563" s="116" t="s">
        <v>6908</v>
      </c>
      <c r="K1563" t="s">
        <v>6837</v>
      </c>
      <c r="L1563" t="s">
        <v>6838</v>
      </c>
    </row>
    <row r="1564" spans="1:12" ht="15" customHeight="1" x14ac:dyDescent="0.25">
      <c r="A1564" s="111" t="str">
        <f t="shared" si="24"/>
        <v>72483981</v>
      </c>
      <c r="B1564" s="117">
        <v>7248398</v>
      </c>
      <c r="C1564" s="117">
        <v>1</v>
      </c>
      <c r="D1564" s="118" t="s">
        <v>2816</v>
      </c>
      <c r="E1564" s="119" t="s">
        <v>2817</v>
      </c>
      <c r="F1564" s="116" t="s">
        <v>6857</v>
      </c>
      <c r="G1564" s="117">
        <v>6139</v>
      </c>
      <c r="H1564" s="118" t="s">
        <v>6488</v>
      </c>
      <c r="I1564" s="117">
        <v>141</v>
      </c>
      <c r="J1564" s="116" t="s">
        <v>6908</v>
      </c>
      <c r="K1564" t="s">
        <v>6837</v>
      </c>
      <c r="L1564" t="s">
        <v>6838</v>
      </c>
    </row>
    <row r="1565" spans="1:12" ht="15" customHeight="1" x14ac:dyDescent="0.25">
      <c r="A1565" s="111" t="str">
        <f t="shared" si="24"/>
        <v>119815812</v>
      </c>
      <c r="B1565" s="117">
        <v>11981581</v>
      </c>
      <c r="C1565" s="117">
        <v>2</v>
      </c>
      <c r="D1565" s="118" t="s">
        <v>2885</v>
      </c>
      <c r="E1565" s="119">
        <v>7876828</v>
      </c>
      <c r="F1565" s="116" t="s">
        <v>6849</v>
      </c>
      <c r="G1565" s="117">
        <v>6139</v>
      </c>
      <c r="H1565" s="118" t="s">
        <v>6488</v>
      </c>
      <c r="I1565" s="117">
        <v>141</v>
      </c>
      <c r="J1565" s="116" t="s">
        <v>6908</v>
      </c>
      <c r="K1565" t="s">
        <v>6837</v>
      </c>
      <c r="L1565" t="s">
        <v>6838</v>
      </c>
    </row>
    <row r="1566" spans="1:12" ht="15" customHeight="1" x14ac:dyDescent="0.25">
      <c r="A1566" s="111" t="str">
        <f t="shared" si="24"/>
        <v>79846861</v>
      </c>
      <c r="B1566" s="117">
        <v>7984686</v>
      </c>
      <c r="C1566" s="117">
        <v>1</v>
      </c>
      <c r="D1566" s="118" t="s">
        <v>3067</v>
      </c>
      <c r="E1566" s="119">
        <v>12604375</v>
      </c>
      <c r="F1566" s="116" t="s">
        <v>6849</v>
      </c>
      <c r="G1566" s="117">
        <v>6139</v>
      </c>
      <c r="H1566" s="118" t="s">
        <v>6488</v>
      </c>
      <c r="I1566" s="117">
        <v>141</v>
      </c>
      <c r="J1566" s="116" t="s">
        <v>6908</v>
      </c>
      <c r="K1566" t="s">
        <v>6837</v>
      </c>
      <c r="L1566" t="s">
        <v>6838</v>
      </c>
    </row>
    <row r="1567" spans="1:12" ht="15" customHeight="1" x14ac:dyDescent="0.25">
      <c r="A1567" s="111" t="str">
        <f t="shared" si="24"/>
        <v>137289211</v>
      </c>
      <c r="B1567" s="117">
        <v>13728921</v>
      </c>
      <c r="C1567" s="117">
        <v>1</v>
      </c>
      <c r="D1567" s="118" t="s">
        <v>3426</v>
      </c>
      <c r="E1567" s="119" t="s">
        <v>3427</v>
      </c>
      <c r="F1567" s="116" t="s">
        <v>6853</v>
      </c>
      <c r="G1567" s="117">
        <v>6139</v>
      </c>
      <c r="H1567" s="118" t="s">
        <v>6488</v>
      </c>
      <c r="I1567" s="117">
        <v>141</v>
      </c>
      <c r="J1567" s="116" t="s">
        <v>6908</v>
      </c>
      <c r="K1567" t="s">
        <v>6835</v>
      </c>
      <c r="L1567" t="s">
        <v>6836</v>
      </c>
    </row>
    <row r="1568" spans="1:12" ht="15" customHeight="1" x14ac:dyDescent="0.25">
      <c r="A1568" s="111" t="str">
        <f t="shared" si="24"/>
        <v>123064232</v>
      </c>
      <c r="B1568" s="117">
        <v>12306423</v>
      </c>
      <c r="C1568" s="117">
        <v>2</v>
      </c>
      <c r="D1568" s="118" t="s">
        <v>3561</v>
      </c>
      <c r="E1568" s="119" t="s">
        <v>3562</v>
      </c>
      <c r="F1568" s="116" t="s">
        <v>6849</v>
      </c>
      <c r="G1568" s="117">
        <v>6139</v>
      </c>
      <c r="H1568" s="118" t="s">
        <v>6488</v>
      </c>
      <c r="I1568" s="117">
        <v>141</v>
      </c>
      <c r="J1568" s="116" t="s">
        <v>6908</v>
      </c>
      <c r="K1568" t="s">
        <v>6837</v>
      </c>
      <c r="L1568" t="s">
        <v>6838</v>
      </c>
    </row>
    <row r="1569" spans="1:12" ht="15" customHeight="1" x14ac:dyDescent="0.25">
      <c r="A1569" s="111" t="str">
        <f t="shared" si="24"/>
        <v>37851543</v>
      </c>
      <c r="B1569" s="117">
        <v>3785154</v>
      </c>
      <c r="C1569" s="117">
        <v>3</v>
      </c>
      <c r="D1569" s="118" t="s">
        <v>3692</v>
      </c>
      <c r="E1569" s="119">
        <v>14752780</v>
      </c>
      <c r="F1569" s="116" t="s">
        <v>6853</v>
      </c>
      <c r="G1569" s="117">
        <v>6139</v>
      </c>
      <c r="H1569" s="118" t="s">
        <v>6488</v>
      </c>
      <c r="I1569" s="117">
        <v>141</v>
      </c>
      <c r="J1569" s="116" t="s">
        <v>6908</v>
      </c>
      <c r="K1569" t="s">
        <v>6835</v>
      </c>
      <c r="L1569" t="s">
        <v>6836</v>
      </c>
    </row>
    <row r="1570" spans="1:12" ht="15" customHeight="1" x14ac:dyDescent="0.25">
      <c r="A1570" s="111" t="str">
        <f t="shared" si="24"/>
        <v>82488132</v>
      </c>
      <c r="B1570" s="117">
        <v>8248813</v>
      </c>
      <c r="C1570" s="117">
        <v>2</v>
      </c>
      <c r="D1570" s="118" t="s">
        <v>3880</v>
      </c>
      <c r="E1570" s="119" t="s">
        <v>3881</v>
      </c>
      <c r="F1570" s="116" t="s">
        <v>6853</v>
      </c>
      <c r="G1570" s="117">
        <v>6139</v>
      </c>
      <c r="H1570" s="118" t="s">
        <v>6488</v>
      </c>
      <c r="I1570" s="117">
        <v>141</v>
      </c>
      <c r="J1570" s="116" t="s">
        <v>6908</v>
      </c>
      <c r="K1570" t="s">
        <v>6835</v>
      </c>
      <c r="L1570" t="s">
        <v>6836</v>
      </c>
    </row>
    <row r="1571" spans="1:12" ht="15" customHeight="1" x14ac:dyDescent="0.25">
      <c r="A1571" s="111" t="str">
        <f t="shared" si="24"/>
        <v>128482441</v>
      </c>
      <c r="B1571" s="117">
        <v>12848244</v>
      </c>
      <c r="C1571" s="117">
        <v>1</v>
      </c>
      <c r="D1571" s="118" t="s">
        <v>3918</v>
      </c>
      <c r="E1571" s="119" t="s">
        <v>3919</v>
      </c>
      <c r="F1571" s="116" t="s">
        <v>6849</v>
      </c>
      <c r="G1571" s="117">
        <v>6139</v>
      </c>
      <c r="H1571" s="118" t="s">
        <v>6488</v>
      </c>
      <c r="I1571" s="117">
        <v>141</v>
      </c>
      <c r="J1571" s="116" t="s">
        <v>6908</v>
      </c>
      <c r="K1571" t="s">
        <v>6837</v>
      </c>
      <c r="L1571" t="s">
        <v>6838</v>
      </c>
    </row>
    <row r="1572" spans="1:12" ht="15" customHeight="1" x14ac:dyDescent="0.25">
      <c r="A1572" s="111" t="str">
        <f t="shared" si="24"/>
        <v>91584433</v>
      </c>
      <c r="B1572" s="117">
        <v>9158443</v>
      </c>
      <c r="C1572" s="117">
        <v>3</v>
      </c>
      <c r="D1572" s="118" t="s">
        <v>4009</v>
      </c>
      <c r="E1572" s="119" t="s">
        <v>4010</v>
      </c>
      <c r="F1572" s="116" t="s">
        <v>6853</v>
      </c>
      <c r="G1572" s="117">
        <v>6139</v>
      </c>
      <c r="H1572" s="118" t="s">
        <v>6488</v>
      </c>
      <c r="I1572" s="117">
        <v>141</v>
      </c>
      <c r="J1572" s="116" t="s">
        <v>6908</v>
      </c>
      <c r="K1572" t="s">
        <v>6835</v>
      </c>
      <c r="L1572" t="s">
        <v>6836</v>
      </c>
    </row>
    <row r="1573" spans="1:12" ht="15" customHeight="1" x14ac:dyDescent="0.25">
      <c r="A1573" s="111" t="str">
        <f t="shared" si="24"/>
        <v>90068492</v>
      </c>
      <c r="B1573" s="120">
        <v>9006849</v>
      </c>
      <c r="C1573" s="120">
        <v>2</v>
      </c>
      <c r="D1573" s="120" t="s">
        <v>4326</v>
      </c>
      <c r="E1573" s="121">
        <v>19296054</v>
      </c>
      <c r="F1573" s="116" t="s">
        <v>6856</v>
      </c>
      <c r="G1573" s="120">
        <v>6139</v>
      </c>
      <c r="H1573" s="120" t="s">
        <v>6488</v>
      </c>
      <c r="I1573" s="120">
        <v>141</v>
      </c>
      <c r="J1573" s="116" t="s">
        <v>6908</v>
      </c>
      <c r="K1573" t="s">
        <v>6837</v>
      </c>
      <c r="L1573" t="s">
        <v>6838</v>
      </c>
    </row>
    <row r="1574" spans="1:12" ht="15" customHeight="1" x14ac:dyDescent="0.25">
      <c r="A1574" s="111" t="str">
        <f t="shared" si="24"/>
        <v>79833721</v>
      </c>
      <c r="B1574" s="117">
        <v>7983372</v>
      </c>
      <c r="C1574" s="117">
        <v>1</v>
      </c>
      <c r="D1574" s="118" t="s">
        <v>4367</v>
      </c>
      <c r="E1574" s="119">
        <v>3796832</v>
      </c>
      <c r="F1574" s="116" t="s">
        <v>6849</v>
      </c>
      <c r="G1574" s="117">
        <v>6139</v>
      </c>
      <c r="H1574" s="118" t="s">
        <v>6488</v>
      </c>
      <c r="I1574" s="117">
        <v>141</v>
      </c>
      <c r="J1574" s="116" t="s">
        <v>6908</v>
      </c>
      <c r="K1574" t="s">
        <v>6837</v>
      </c>
      <c r="L1574" t="s">
        <v>6838</v>
      </c>
    </row>
    <row r="1575" spans="1:12" ht="15" customHeight="1" x14ac:dyDescent="0.25">
      <c r="A1575" s="111" t="str">
        <f t="shared" si="24"/>
        <v>114768501</v>
      </c>
      <c r="B1575" s="117">
        <v>11476850</v>
      </c>
      <c r="C1575" s="117">
        <v>1</v>
      </c>
      <c r="D1575" s="118" t="s">
        <v>4394</v>
      </c>
      <c r="E1575" s="119">
        <v>17601447</v>
      </c>
      <c r="F1575" s="116" t="s">
        <v>6853</v>
      </c>
      <c r="G1575" s="117">
        <v>6139</v>
      </c>
      <c r="H1575" s="118" t="s">
        <v>6488</v>
      </c>
      <c r="I1575" s="117">
        <v>141</v>
      </c>
      <c r="J1575" s="116" t="s">
        <v>6908</v>
      </c>
      <c r="K1575" t="s">
        <v>6835</v>
      </c>
      <c r="L1575" t="s">
        <v>6836</v>
      </c>
    </row>
    <row r="1576" spans="1:12" ht="15" customHeight="1" x14ac:dyDescent="0.25">
      <c r="A1576" s="111" t="str">
        <f t="shared" si="24"/>
        <v>79170281</v>
      </c>
      <c r="B1576" s="117">
        <v>7917028</v>
      </c>
      <c r="C1576" s="117">
        <v>1</v>
      </c>
      <c r="D1576" s="118" t="s">
        <v>4550</v>
      </c>
      <c r="E1576" s="119">
        <v>9357052</v>
      </c>
      <c r="F1576" s="116" t="s">
        <v>6849</v>
      </c>
      <c r="G1576" s="117">
        <v>6139</v>
      </c>
      <c r="H1576" s="118" t="s">
        <v>6488</v>
      </c>
      <c r="I1576" s="117">
        <v>141</v>
      </c>
      <c r="J1576" s="116" t="s">
        <v>6908</v>
      </c>
      <c r="K1576" t="s">
        <v>6837</v>
      </c>
      <c r="L1576" t="s">
        <v>6838</v>
      </c>
    </row>
    <row r="1577" spans="1:12" ht="15" customHeight="1" x14ac:dyDescent="0.25">
      <c r="A1577" s="111" t="str">
        <f t="shared" si="24"/>
        <v>113073891</v>
      </c>
      <c r="B1577" s="117">
        <v>11307389</v>
      </c>
      <c r="C1577" s="117">
        <v>1</v>
      </c>
      <c r="D1577" s="118" t="s">
        <v>4693</v>
      </c>
      <c r="E1577" s="119">
        <v>14947749</v>
      </c>
      <c r="F1577" s="116" t="s">
        <v>6858</v>
      </c>
      <c r="G1577" s="117">
        <v>6139</v>
      </c>
      <c r="H1577" s="118" t="s">
        <v>6488</v>
      </c>
      <c r="I1577" s="117">
        <v>141</v>
      </c>
      <c r="J1577" s="116" t="s">
        <v>6908</v>
      </c>
      <c r="K1577" t="s">
        <v>6837</v>
      </c>
      <c r="L1577" t="s">
        <v>6838</v>
      </c>
    </row>
    <row r="1578" spans="1:12" ht="15" customHeight="1" x14ac:dyDescent="0.25">
      <c r="A1578" s="111" t="str">
        <f t="shared" si="24"/>
        <v>113894241</v>
      </c>
      <c r="B1578" s="117">
        <v>11389424</v>
      </c>
      <c r="C1578" s="117">
        <v>1</v>
      </c>
      <c r="D1578" s="118" t="s">
        <v>5104</v>
      </c>
      <c r="E1578" s="119">
        <v>18937095</v>
      </c>
      <c r="F1578" s="116" t="s">
        <v>6849</v>
      </c>
      <c r="G1578" s="117">
        <v>6139</v>
      </c>
      <c r="H1578" s="118" t="s">
        <v>6488</v>
      </c>
      <c r="I1578" s="117">
        <v>141</v>
      </c>
      <c r="J1578" s="116" t="s">
        <v>6908</v>
      </c>
      <c r="K1578" t="s">
        <v>6837</v>
      </c>
      <c r="L1578" t="s">
        <v>6838</v>
      </c>
    </row>
    <row r="1579" spans="1:12" ht="15" customHeight="1" x14ac:dyDescent="0.25">
      <c r="A1579" s="111" t="str">
        <f t="shared" si="24"/>
        <v>117518241</v>
      </c>
      <c r="B1579" s="117">
        <v>11751824</v>
      </c>
      <c r="C1579" s="117">
        <v>1</v>
      </c>
      <c r="D1579" s="118" t="s">
        <v>5239</v>
      </c>
      <c r="E1579" s="119" t="s">
        <v>5240</v>
      </c>
      <c r="F1579" s="116" t="s">
        <v>6861</v>
      </c>
      <c r="G1579" s="117">
        <v>6139</v>
      </c>
      <c r="H1579" s="118" t="s">
        <v>6488</v>
      </c>
      <c r="I1579" s="117">
        <v>141</v>
      </c>
      <c r="J1579" s="116" t="s">
        <v>6908</v>
      </c>
      <c r="K1579" t="s">
        <v>6837</v>
      </c>
      <c r="L1579" t="s">
        <v>6838</v>
      </c>
    </row>
    <row r="1580" spans="1:12" ht="15" customHeight="1" x14ac:dyDescent="0.25">
      <c r="A1580" s="111" t="str">
        <f t="shared" si="24"/>
        <v>139189161</v>
      </c>
      <c r="B1580" s="117">
        <v>13918916</v>
      </c>
      <c r="C1580" s="117">
        <v>1</v>
      </c>
      <c r="D1580" s="118" t="s">
        <v>5260</v>
      </c>
      <c r="E1580" s="119" t="s">
        <v>5261</v>
      </c>
      <c r="F1580" s="116" t="s">
        <v>6849</v>
      </c>
      <c r="G1580" s="117">
        <v>6139</v>
      </c>
      <c r="H1580" s="118" t="s">
        <v>6488</v>
      </c>
      <c r="I1580" s="117">
        <v>141</v>
      </c>
      <c r="J1580" s="116" t="s">
        <v>6908</v>
      </c>
      <c r="K1580" t="s">
        <v>6837</v>
      </c>
      <c r="L1580" t="s">
        <v>6838</v>
      </c>
    </row>
    <row r="1581" spans="1:12" ht="15" customHeight="1" x14ac:dyDescent="0.25">
      <c r="A1581" s="111" t="str">
        <f t="shared" si="24"/>
        <v>72291122</v>
      </c>
      <c r="B1581" s="117">
        <v>7229112</v>
      </c>
      <c r="C1581" s="117">
        <v>2</v>
      </c>
      <c r="D1581" s="118" t="s">
        <v>5276</v>
      </c>
      <c r="E1581" s="119">
        <v>11845318</v>
      </c>
      <c r="F1581" s="116" t="s">
        <v>6849</v>
      </c>
      <c r="G1581" s="117">
        <v>6139</v>
      </c>
      <c r="H1581" s="118" t="s">
        <v>6488</v>
      </c>
      <c r="I1581" s="117">
        <v>141</v>
      </c>
      <c r="J1581" s="116" t="s">
        <v>6908</v>
      </c>
      <c r="K1581" t="s">
        <v>6837</v>
      </c>
      <c r="L1581" t="s">
        <v>6838</v>
      </c>
    </row>
    <row r="1582" spans="1:12" ht="15" customHeight="1" x14ac:dyDescent="0.25">
      <c r="A1582" s="111" t="str">
        <f t="shared" si="24"/>
        <v>125390414</v>
      </c>
      <c r="B1582" s="117">
        <v>12539041</v>
      </c>
      <c r="C1582" s="117">
        <v>4</v>
      </c>
      <c r="D1582" s="118" t="s">
        <v>5338</v>
      </c>
      <c r="E1582" s="119">
        <v>14945819</v>
      </c>
      <c r="F1582" s="116" t="s">
        <v>6857</v>
      </c>
      <c r="G1582" s="117">
        <v>6139</v>
      </c>
      <c r="H1582" s="118" t="s">
        <v>6488</v>
      </c>
      <c r="I1582" s="117">
        <v>141</v>
      </c>
      <c r="J1582" s="116" t="s">
        <v>6908</v>
      </c>
      <c r="K1582" t="s">
        <v>6837</v>
      </c>
      <c r="L1582" t="s">
        <v>6838</v>
      </c>
    </row>
    <row r="1583" spans="1:12" ht="15" customHeight="1" x14ac:dyDescent="0.25">
      <c r="A1583" s="111" t="str">
        <f t="shared" si="24"/>
        <v>119668282</v>
      </c>
      <c r="B1583" s="117">
        <v>11966828</v>
      </c>
      <c r="C1583" s="117">
        <v>2</v>
      </c>
      <c r="D1583" s="118" t="s">
        <v>5509</v>
      </c>
      <c r="E1583" s="119" t="s">
        <v>5510</v>
      </c>
      <c r="F1583" s="116" t="s">
        <v>6861</v>
      </c>
      <c r="G1583" s="117">
        <v>6139</v>
      </c>
      <c r="H1583" s="118" t="s">
        <v>6488</v>
      </c>
      <c r="I1583" s="117">
        <v>141</v>
      </c>
      <c r="J1583" s="116" t="s">
        <v>6908</v>
      </c>
      <c r="K1583" t="s">
        <v>6837</v>
      </c>
      <c r="L1583" t="s">
        <v>6838</v>
      </c>
    </row>
    <row r="1584" spans="1:12" ht="15" customHeight="1" x14ac:dyDescent="0.25">
      <c r="A1584" s="111" t="str">
        <f t="shared" si="24"/>
        <v>125654533</v>
      </c>
      <c r="B1584" s="117">
        <v>12565453</v>
      </c>
      <c r="C1584" s="117">
        <v>3</v>
      </c>
      <c r="D1584" s="118" t="s">
        <v>5514</v>
      </c>
      <c r="E1584" s="119" t="s">
        <v>5515</v>
      </c>
      <c r="F1584" s="116" t="s">
        <v>6857</v>
      </c>
      <c r="G1584" s="117">
        <v>6139</v>
      </c>
      <c r="H1584" s="118" t="s">
        <v>6488</v>
      </c>
      <c r="I1584" s="117">
        <v>141</v>
      </c>
      <c r="J1584" s="116" t="s">
        <v>6908</v>
      </c>
      <c r="K1584" t="s">
        <v>6837</v>
      </c>
      <c r="L1584" t="s">
        <v>6838</v>
      </c>
    </row>
    <row r="1585" spans="1:12" ht="15" customHeight="1" x14ac:dyDescent="0.25">
      <c r="A1585" s="111" t="str">
        <f t="shared" si="24"/>
        <v>98951152</v>
      </c>
      <c r="B1585" s="117">
        <v>9895115</v>
      </c>
      <c r="C1585" s="117">
        <v>2</v>
      </c>
      <c r="D1585" s="118" t="s">
        <v>5855</v>
      </c>
      <c r="E1585" s="119">
        <v>20132457</v>
      </c>
      <c r="F1585" s="116" t="s">
        <v>6853</v>
      </c>
      <c r="G1585" s="117">
        <v>6139</v>
      </c>
      <c r="H1585" s="118" t="s">
        <v>6488</v>
      </c>
      <c r="I1585" s="117">
        <v>141</v>
      </c>
      <c r="J1585" s="116" t="s">
        <v>6908</v>
      </c>
      <c r="K1585" t="s">
        <v>6835</v>
      </c>
      <c r="L1585" t="s">
        <v>6836</v>
      </c>
    </row>
    <row r="1586" spans="1:12" ht="15" customHeight="1" x14ac:dyDescent="0.25">
      <c r="A1586" s="111" t="str">
        <f t="shared" si="24"/>
        <v>119143002</v>
      </c>
      <c r="B1586" s="117">
        <v>11914300</v>
      </c>
      <c r="C1586" s="117">
        <v>2</v>
      </c>
      <c r="D1586" s="118" t="s">
        <v>5929</v>
      </c>
      <c r="E1586" s="119" t="s">
        <v>5930</v>
      </c>
      <c r="F1586" s="116" t="s">
        <v>6853</v>
      </c>
      <c r="G1586" s="117">
        <v>6139</v>
      </c>
      <c r="H1586" s="118" t="s">
        <v>6488</v>
      </c>
      <c r="I1586" s="117">
        <v>141</v>
      </c>
      <c r="J1586" s="116" t="s">
        <v>6908</v>
      </c>
      <c r="K1586" t="s">
        <v>6835</v>
      </c>
      <c r="L1586" t="s">
        <v>6836</v>
      </c>
    </row>
    <row r="1587" spans="1:12" ht="15" customHeight="1" x14ac:dyDescent="0.25">
      <c r="A1587" s="111" t="str">
        <f t="shared" si="24"/>
        <v>117501101</v>
      </c>
      <c r="B1587" s="117">
        <v>11750110</v>
      </c>
      <c r="C1587" s="117">
        <v>1</v>
      </c>
      <c r="D1587" s="118" t="s">
        <v>5989</v>
      </c>
      <c r="E1587" s="119" t="s">
        <v>5990</v>
      </c>
      <c r="F1587" s="116" t="s">
        <v>6853</v>
      </c>
      <c r="G1587" s="117">
        <v>6139</v>
      </c>
      <c r="H1587" s="118" t="s">
        <v>6488</v>
      </c>
      <c r="I1587" s="117">
        <v>141</v>
      </c>
      <c r="J1587" s="116" t="s">
        <v>6908</v>
      </c>
      <c r="K1587" t="s">
        <v>6835</v>
      </c>
      <c r="L1587" t="s">
        <v>6836</v>
      </c>
    </row>
    <row r="1588" spans="1:12" ht="15" customHeight="1" x14ac:dyDescent="0.25">
      <c r="A1588" s="111" t="str">
        <f t="shared" si="24"/>
        <v>69018641</v>
      </c>
      <c r="B1588" s="117">
        <v>6901864</v>
      </c>
      <c r="C1588" s="117">
        <v>1</v>
      </c>
      <c r="D1588" s="118" t="s">
        <v>6138</v>
      </c>
      <c r="E1588" s="119">
        <v>16838730</v>
      </c>
      <c r="F1588" s="116" t="s">
        <v>6849</v>
      </c>
      <c r="G1588" s="117">
        <v>6139</v>
      </c>
      <c r="H1588" s="118" t="s">
        <v>6488</v>
      </c>
      <c r="I1588" s="117">
        <v>141</v>
      </c>
      <c r="J1588" s="116" t="s">
        <v>6908</v>
      </c>
      <c r="K1588" t="s">
        <v>6839</v>
      </c>
      <c r="L1588" t="s">
        <v>6840</v>
      </c>
    </row>
    <row r="1589" spans="1:12" ht="15" customHeight="1" x14ac:dyDescent="0.25">
      <c r="A1589" s="111" t="str">
        <f t="shared" si="24"/>
        <v>45830732</v>
      </c>
      <c r="B1589" s="117">
        <v>4583073</v>
      </c>
      <c r="C1589" s="117">
        <v>2</v>
      </c>
      <c r="D1589" s="118" t="s">
        <v>2009</v>
      </c>
      <c r="E1589" s="119">
        <v>12969233</v>
      </c>
      <c r="F1589" s="116" t="s">
        <v>6853</v>
      </c>
      <c r="G1589" s="117">
        <v>6176</v>
      </c>
      <c r="H1589" s="118" t="s">
        <v>6466</v>
      </c>
      <c r="I1589" s="117">
        <v>128</v>
      </c>
      <c r="J1589" s="116" t="s">
        <v>6907</v>
      </c>
      <c r="K1589" t="s">
        <v>6835</v>
      </c>
      <c r="L1589" t="s">
        <v>6836</v>
      </c>
    </row>
    <row r="1590" spans="1:12" ht="15" customHeight="1" x14ac:dyDescent="0.25">
      <c r="A1590" s="111" t="str">
        <f t="shared" si="24"/>
        <v>112878712</v>
      </c>
      <c r="B1590" s="117">
        <v>11287871</v>
      </c>
      <c r="C1590" s="117">
        <v>2</v>
      </c>
      <c r="D1590" s="118" t="s">
        <v>2090</v>
      </c>
      <c r="E1590" s="119" t="s">
        <v>2091</v>
      </c>
      <c r="F1590" s="116" t="s">
        <v>6853</v>
      </c>
      <c r="G1590" s="117">
        <v>6176</v>
      </c>
      <c r="H1590" s="118" t="s">
        <v>6466</v>
      </c>
      <c r="I1590" s="117">
        <v>128</v>
      </c>
      <c r="J1590" s="116" t="s">
        <v>6907</v>
      </c>
      <c r="K1590" t="s">
        <v>6835</v>
      </c>
      <c r="L1590" t="s">
        <v>6836</v>
      </c>
    </row>
    <row r="1591" spans="1:12" ht="15" customHeight="1" x14ac:dyDescent="0.25">
      <c r="A1591" s="111" t="str">
        <f t="shared" si="24"/>
        <v>120622481</v>
      </c>
      <c r="B1591" s="117">
        <v>12062248</v>
      </c>
      <c r="C1591" s="117">
        <v>1</v>
      </c>
      <c r="D1591" s="118" t="s">
        <v>2314</v>
      </c>
      <c r="E1591" s="119" t="s">
        <v>2315</v>
      </c>
      <c r="F1591" s="116" t="s">
        <v>6853</v>
      </c>
      <c r="G1591" s="117">
        <v>6176</v>
      </c>
      <c r="H1591" s="118" t="s">
        <v>6466</v>
      </c>
      <c r="I1591" s="117">
        <v>128</v>
      </c>
      <c r="J1591" s="116" t="s">
        <v>6907</v>
      </c>
      <c r="K1591" t="s">
        <v>6835</v>
      </c>
      <c r="L1591" t="s">
        <v>6836</v>
      </c>
    </row>
    <row r="1592" spans="1:12" ht="15" customHeight="1" x14ac:dyDescent="0.25">
      <c r="A1592" s="111" t="str">
        <f t="shared" si="24"/>
        <v>115606801</v>
      </c>
      <c r="B1592" s="117">
        <v>11560680</v>
      </c>
      <c r="C1592" s="117">
        <v>1</v>
      </c>
      <c r="D1592" s="118" t="s">
        <v>2387</v>
      </c>
      <c r="E1592" s="119">
        <v>10271175</v>
      </c>
      <c r="F1592" s="116" t="s">
        <v>6853</v>
      </c>
      <c r="G1592" s="117">
        <v>6176</v>
      </c>
      <c r="H1592" s="118" t="s">
        <v>6466</v>
      </c>
      <c r="I1592" s="117">
        <v>128</v>
      </c>
      <c r="J1592" s="116" t="s">
        <v>6907</v>
      </c>
      <c r="K1592" t="s">
        <v>6835</v>
      </c>
      <c r="L1592" t="s">
        <v>6836</v>
      </c>
    </row>
    <row r="1593" spans="1:12" ht="15" customHeight="1" x14ac:dyDescent="0.25">
      <c r="A1593" s="111" t="str">
        <f t="shared" si="24"/>
        <v>116149002</v>
      </c>
      <c r="B1593" s="117">
        <v>11614900</v>
      </c>
      <c r="C1593" s="117">
        <v>2</v>
      </c>
      <c r="D1593" s="118" t="s">
        <v>2694</v>
      </c>
      <c r="E1593" s="119">
        <v>15160959</v>
      </c>
      <c r="F1593" s="116" t="s">
        <v>6853</v>
      </c>
      <c r="G1593" s="117">
        <v>6176</v>
      </c>
      <c r="H1593" s="118" t="s">
        <v>6466</v>
      </c>
      <c r="I1593" s="117">
        <v>128</v>
      </c>
      <c r="J1593" s="116" t="s">
        <v>6907</v>
      </c>
      <c r="K1593" t="s">
        <v>6835</v>
      </c>
      <c r="L1593" t="s">
        <v>6836</v>
      </c>
    </row>
    <row r="1594" spans="1:12" ht="15" customHeight="1" x14ac:dyDescent="0.25">
      <c r="A1594" s="111" t="str">
        <f t="shared" si="24"/>
        <v>79133101</v>
      </c>
      <c r="B1594" s="117">
        <v>7913310</v>
      </c>
      <c r="C1594" s="117">
        <v>1</v>
      </c>
      <c r="D1594" s="118" t="s">
        <v>2814</v>
      </c>
      <c r="E1594" s="119">
        <v>16319768</v>
      </c>
      <c r="F1594" s="116" t="s">
        <v>6849</v>
      </c>
      <c r="G1594" s="117">
        <v>6176</v>
      </c>
      <c r="H1594" s="118" t="s">
        <v>6466</v>
      </c>
      <c r="I1594" s="117">
        <v>128</v>
      </c>
      <c r="J1594" s="116" t="s">
        <v>6907</v>
      </c>
      <c r="K1594" t="s">
        <v>6837</v>
      </c>
      <c r="L1594" t="s">
        <v>6838</v>
      </c>
    </row>
    <row r="1595" spans="1:12" ht="15" customHeight="1" x14ac:dyDescent="0.25">
      <c r="A1595" s="111" t="str">
        <f t="shared" si="24"/>
        <v>111553102</v>
      </c>
      <c r="B1595" s="117">
        <v>11155310</v>
      </c>
      <c r="C1595" s="117">
        <v>2</v>
      </c>
      <c r="D1595" s="118" t="s">
        <v>2942</v>
      </c>
      <c r="E1595" s="119">
        <v>6705472</v>
      </c>
      <c r="F1595" s="116" t="s">
        <v>6849</v>
      </c>
      <c r="G1595" s="117">
        <v>6176</v>
      </c>
      <c r="H1595" s="118" t="s">
        <v>6466</v>
      </c>
      <c r="I1595" s="117">
        <v>128</v>
      </c>
      <c r="J1595" s="116" t="s">
        <v>6907</v>
      </c>
      <c r="K1595" t="s">
        <v>6837</v>
      </c>
      <c r="L1595" t="s">
        <v>6838</v>
      </c>
    </row>
    <row r="1596" spans="1:12" ht="15" customHeight="1" x14ac:dyDescent="0.25">
      <c r="A1596" s="111" t="str">
        <f t="shared" si="24"/>
        <v>114133841</v>
      </c>
      <c r="B1596" s="117">
        <v>11413384</v>
      </c>
      <c r="C1596" s="117">
        <v>1</v>
      </c>
      <c r="D1596" s="118" t="s">
        <v>3007</v>
      </c>
      <c r="E1596" s="119">
        <v>19732497</v>
      </c>
      <c r="F1596" s="116" t="s">
        <v>6861</v>
      </c>
      <c r="G1596" s="117">
        <v>6176</v>
      </c>
      <c r="H1596" s="118" t="s">
        <v>6466</v>
      </c>
      <c r="I1596" s="117">
        <v>128</v>
      </c>
      <c r="J1596" s="116" t="s">
        <v>6907</v>
      </c>
      <c r="K1596" t="s">
        <v>6837</v>
      </c>
      <c r="L1596" t="s">
        <v>6838</v>
      </c>
    </row>
    <row r="1597" spans="1:12" ht="15" customHeight="1" x14ac:dyDescent="0.25">
      <c r="A1597" s="111" t="str">
        <f t="shared" si="24"/>
        <v>86598132</v>
      </c>
      <c r="B1597" s="117">
        <v>8659813</v>
      </c>
      <c r="C1597" s="117">
        <v>2</v>
      </c>
      <c r="D1597" s="118" t="s">
        <v>3352</v>
      </c>
      <c r="E1597" s="119">
        <v>9345425</v>
      </c>
      <c r="F1597" s="116" t="s">
        <v>6860</v>
      </c>
      <c r="G1597" s="117">
        <v>6176</v>
      </c>
      <c r="H1597" s="118" t="s">
        <v>6466</v>
      </c>
      <c r="I1597" s="117">
        <v>128</v>
      </c>
      <c r="J1597" s="116" t="s">
        <v>6907</v>
      </c>
      <c r="K1597" t="s">
        <v>6837</v>
      </c>
      <c r="L1597" t="s">
        <v>6838</v>
      </c>
    </row>
    <row r="1598" spans="1:12" ht="15" customHeight="1" x14ac:dyDescent="0.25">
      <c r="A1598" s="111" t="str">
        <f t="shared" si="24"/>
        <v>69104032</v>
      </c>
      <c r="B1598" s="117">
        <v>6910403</v>
      </c>
      <c r="C1598" s="117">
        <v>2</v>
      </c>
      <c r="D1598" s="118" t="s">
        <v>3567</v>
      </c>
      <c r="E1598" s="119">
        <v>6387273</v>
      </c>
      <c r="F1598" s="116" t="s">
        <v>6861</v>
      </c>
      <c r="G1598" s="117">
        <v>6176</v>
      </c>
      <c r="H1598" s="118" t="s">
        <v>6466</v>
      </c>
      <c r="I1598" s="117">
        <v>128</v>
      </c>
      <c r="J1598" s="116" t="s">
        <v>6907</v>
      </c>
      <c r="K1598" t="s">
        <v>6837</v>
      </c>
      <c r="L1598" t="s">
        <v>6838</v>
      </c>
    </row>
    <row r="1599" spans="1:12" ht="15" customHeight="1" x14ac:dyDescent="0.25">
      <c r="A1599" s="111" t="str">
        <f t="shared" si="24"/>
        <v>113052162</v>
      </c>
      <c r="B1599" s="117">
        <v>11305216</v>
      </c>
      <c r="C1599" s="117">
        <v>2</v>
      </c>
      <c r="D1599" s="118" t="s">
        <v>3982</v>
      </c>
      <c r="E1599" s="119" t="s">
        <v>3983</v>
      </c>
      <c r="F1599" s="116" t="s">
        <v>6849</v>
      </c>
      <c r="G1599" s="117">
        <v>6176</v>
      </c>
      <c r="H1599" s="118" t="s">
        <v>6466</v>
      </c>
      <c r="I1599" s="117">
        <v>128</v>
      </c>
      <c r="J1599" s="116" t="s">
        <v>6907</v>
      </c>
      <c r="K1599" t="s">
        <v>6837</v>
      </c>
      <c r="L1599" t="s">
        <v>6838</v>
      </c>
    </row>
    <row r="1600" spans="1:12" ht="15" customHeight="1" x14ac:dyDescent="0.25">
      <c r="A1600" s="111" t="str">
        <f t="shared" si="24"/>
        <v>111202651</v>
      </c>
      <c r="B1600" s="120">
        <v>11120265</v>
      </c>
      <c r="C1600" s="120">
        <v>1</v>
      </c>
      <c r="D1600" s="120" t="s">
        <v>4026</v>
      </c>
      <c r="E1600" s="121" t="s">
        <v>4027</v>
      </c>
      <c r="F1600" s="116" t="s">
        <v>6854</v>
      </c>
      <c r="G1600" s="120">
        <v>6176</v>
      </c>
      <c r="H1600" s="120" t="s">
        <v>6466</v>
      </c>
      <c r="I1600" s="120">
        <v>128</v>
      </c>
      <c r="J1600" s="116" t="s">
        <v>6907</v>
      </c>
      <c r="K1600" t="s">
        <v>6837</v>
      </c>
      <c r="L1600" t="s">
        <v>6838</v>
      </c>
    </row>
    <row r="1601" spans="1:12" ht="15" customHeight="1" x14ac:dyDescent="0.25">
      <c r="A1601" s="111" t="str">
        <f t="shared" si="24"/>
        <v>112904072</v>
      </c>
      <c r="B1601" s="117">
        <v>11290407</v>
      </c>
      <c r="C1601" s="117">
        <v>2</v>
      </c>
      <c r="D1601" s="118" t="s">
        <v>4213</v>
      </c>
      <c r="E1601" s="119">
        <v>21807321</v>
      </c>
      <c r="F1601" s="116" t="s">
        <v>6853</v>
      </c>
      <c r="G1601" s="117">
        <v>6176</v>
      </c>
      <c r="H1601" s="118" t="s">
        <v>6466</v>
      </c>
      <c r="I1601" s="117">
        <v>128</v>
      </c>
      <c r="J1601" s="116" t="s">
        <v>6907</v>
      </c>
      <c r="K1601" t="s">
        <v>6835</v>
      </c>
      <c r="L1601" t="s">
        <v>6836</v>
      </c>
    </row>
    <row r="1602" spans="1:12" ht="15" customHeight="1" x14ac:dyDescent="0.25">
      <c r="A1602" s="111" t="str">
        <f t="shared" ref="A1602:A1665" si="25">CONCATENATE(B1602,C1602)</f>
        <v>113051862</v>
      </c>
      <c r="B1602" s="117">
        <v>11305186</v>
      </c>
      <c r="C1602" s="117">
        <v>2</v>
      </c>
      <c r="D1602" s="118" t="s">
        <v>4225</v>
      </c>
      <c r="E1602" s="119">
        <v>10536176</v>
      </c>
      <c r="F1602" s="116" t="s">
        <v>6849</v>
      </c>
      <c r="G1602" s="117">
        <v>6176</v>
      </c>
      <c r="H1602" s="118" t="s">
        <v>6466</v>
      </c>
      <c r="I1602" s="117">
        <v>128</v>
      </c>
      <c r="J1602" s="116" t="s">
        <v>6907</v>
      </c>
      <c r="K1602" t="s">
        <v>6837</v>
      </c>
      <c r="L1602" t="s">
        <v>6838</v>
      </c>
    </row>
    <row r="1603" spans="1:12" ht="15" customHeight="1" x14ac:dyDescent="0.25">
      <c r="A1603" s="111" t="str">
        <f t="shared" si="25"/>
        <v>91233501</v>
      </c>
      <c r="B1603" s="117">
        <v>9123350</v>
      </c>
      <c r="C1603" s="117">
        <v>1</v>
      </c>
      <c r="D1603" s="118" t="s">
        <v>4344</v>
      </c>
      <c r="E1603" s="119">
        <v>4169240</v>
      </c>
      <c r="F1603" s="116" t="s">
        <v>6849</v>
      </c>
      <c r="G1603" s="117">
        <v>6176</v>
      </c>
      <c r="H1603" s="118" t="s">
        <v>6466</v>
      </c>
      <c r="I1603" s="117">
        <v>128</v>
      </c>
      <c r="J1603" s="116" t="s">
        <v>6907</v>
      </c>
      <c r="K1603" t="s">
        <v>6837</v>
      </c>
      <c r="L1603" t="s">
        <v>6838</v>
      </c>
    </row>
    <row r="1604" spans="1:12" ht="15" customHeight="1" x14ac:dyDescent="0.25">
      <c r="A1604" s="111" t="str">
        <f t="shared" si="25"/>
        <v>112868172</v>
      </c>
      <c r="B1604" s="117">
        <v>11286817</v>
      </c>
      <c r="C1604" s="117">
        <v>2</v>
      </c>
      <c r="D1604" s="118" t="s">
        <v>4446</v>
      </c>
      <c r="E1604" s="119" t="s">
        <v>4447</v>
      </c>
      <c r="F1604" s="116" t="s">
        <v>6853</v>
      </c>
      <c r="G1604" s="117">
        <v>6176</v>
      </c>
      <c r="H1604" s="118" t="s">
        <v>6466</v>
      </c>
      <c r="I1604" s="117">
        <v>128</v>
      </c>
      <c r="J1604" s="116" t="s">
        <v>6907</v>
      </c>
      <c r="K1604" t="s">
        <v>6835</v>
      </c>
      <c r="L1604" t="s">
        <v>6836</v>
      </c>
    </row>
    <row r="1605" spans="1:12" ht="15" customHeight="1" x14ac:dyDescent="0.25">
      <c r="A1605" s="111" t="str">
        <f t="shared" si="25"/>
        <v>57790303</v>
      </c>
      <c r="B1605" s="117">
        <v>5779030</v>
      </c>
      <c r="C1605" s="117">
        <v>3</v>
      </c>
      <c r="D1605" s="118" t="s">
        <v>4640</v>
      </c>
      <c r="E1605" s="119">
        <v>13480450</v>
      </c>
      <c r="F1605" s="116" t="s">
        <v>6858</v>
      </c>
      <c r="G1605" s="117">
        <v>6176</v>
      </c>
      <c r="H1605" s="118" t="s">
        <v>6466</v>
      </c>
      <c r="I1605" s="117">
        <v>128</v>
      </c>
      <c r="J1605" s="116" t="s">
        <v>6907</v>
      </c>
      <c r="K1605" t="s">
        <v>6837</v>
      </c>
      <c r="L1605" t="s">
        <v>6838</v>
      </c>
    </row>
    <row r="1606" spans="1:12" ht="15" customHeight="1" x14ac:dyDescent="0.25">
      <c r="A1606" s="111" t="str">
        <f t="shared" si="25"/>
        <v>104701652</v>
      </c>
      <c r="B1606" s="117">
        <v>10470165</v>
      </c>
      <c r="C1606" s="117">
        <v>2</v>
      </c>
      <c r="D1606" s="118" t="s">
        <v>4716</v>
      </c>
      <c r="E1606" s="119">
        <v>16910813</v>
      </c>
      <c r="F1606" s="116" t="s">
        <v>6861</v>
      </c>
      <c r="G1606" s="117">
        <v>6176</v>
      </c>
      <c r="H1606" s="118" t="s">
        <v>6466</v>
      </c>
      <c r="I1606" s="117">
        <v>128</v>
      </c>
      <c r="J1606" s="116" t="s">
        <v>6907</v>
      </c>
      <c r="K1606" t="s">
        <v>6837</v>
      </c>
      <c r="L1606" t="s">
        <v>6838</v>
      </c>
    </row>
    <row r="1607" spans="1:12" ht="15" customHeight="1" x14ac:dyDescent="0.25">
      <c r="A1607" s="111" t="str">
        <f t="shared" si="25"/>
        <v>112862222</v>
      </c>
      <c r="B1607" s="117">
        <v>11286222</v>
      </c>
      <c r="C1607" s="117">
        <v>2</v>
      </c>
      <c r="D1607" s="118" t="s">
        <v>5098</v>
      </c>
      <c r="E1607" s="119">
        <v>16809372</v>
      </c>
      <c r="F1607" s="116" t="s">
        <v>6853</v>
      </c>
      <c r="G1607" s="117">
        <v>6176</v>
      </c>
      <c r="H1607" s="118" t="s">
        <v>6466</v>
      </c>
      <c r="I1607" s="117">
        <v>128</v>
      </c>
      <c r="J1607" s="116" t="s">
        <v>6907</v>
      </c>
      <c r="K1607" t="s">
        <v>6835</v>
      </c>
      <c r="L1607" t="s">
        <v>6836</v>
      </c>
    </row>
    <row r="1608" spans="1:12" ht="15" customHeight="1" x14ac:dyDescent="0.25">
      <c r="A1608" s="111" t="str">
        <f t="shared" si="25"/>
        <v>81705512</v>
      </c>
      <c r="B1608" s="117">
        <v>8170551</v>
      </c>
      <c r="C1608" s="117">
        <v>2</v>
      </c>
      <c r="D1608" s="118" t="s">
        <v>5199</v>
      </c>
      <c r="E1608" s="119">
        <v>32817807</v>
      </c>
      <c r="F1608" s="116" t="s">
        <v>6860</v>
      </c>
      <c r="G1608" s="117">
        <v>6176</v>
      </c>
      <c r="H1608" s="118" t="s">
        <v>6466</v>
      </c>
      <c r="I1608" s="117">
        <v>128</v>
      </c>
      <c r="J1608" s="116" t="s">
        <v>6907</v>
      </c>
      <c r="K1608" t="s">
        <v>6837</v>
      </c>
      <c r="L1608" t="s">
        <v>6838</v>
      </c>
    </row>
    <row r="1609" spans="1:12" ht="15" customHeight="1" x14ac:dyDescent="0.25">
      <c r="A1609" s="111" t="str">
        <f t="shared" si="25"/>
        <v>70268452</v>
      </c>
      <c r="B1609" s="117">
        <v>7026845</v>
      </c>
      <c r="C1609" s="117">
        <v>2</v>
      </c>
      <c r="D1609" s="118" t="s">
        <v>5595</v>
      </c>
      <c r="E1609" s="119">
        <v>15838349</v>
      </c>
      <c r="F1609" s="116" t="s">
        <v>6858</v>
      </c>
      <c r="G1609" s="117">
        <v>6176</v>
      </c>
      <c r="H1609" s="118" t="s">
        <v>6466</v>
      </c>
      <c r="I1609" s="117">
        <v>128</v>
      </c>
      <c r="J1609" s="116" t="s">
        <v>6907</v>
      </c>
      <c r="K1609" t="s">
        <v>6837</v>
      </c>
      <c r="L1609" t="s">
        <v>6838</v>
      </c>
    </row>
    <row r="1610" spans="1:12" ht="15" customHeight="1" x14ac:dyDescent="0.25">
      <c r="A1610" s="111" t="str">
        <f t="shared" si="25"/>
        <v>92394201</v>
      </c>
      <c r="B1610" s="120">
        <v>9239420</v>
      </c>
      <c r="C1610" s="120">
        <v>1</v>
      </c>
      <c r="D1610" s="120" t="s">
        <v>5646</v>
      </c>
      <c r="E1610" s="121">
        <v>23337979</v>
      </c>
      <c r="F1610" s="116" t="s">
        <v>6854</v>
      </c>
      <c r="G1610" s="120">
        <v>6176</v>
      </c>
      <c r="H1610" s="120" t="s">
        <v>6466</v>
      </c>
      <c r="I1610" s="120">
        <v>128</v>
      </c>
      <c r="J1610" s="116" t="s">
        <v>6907</v>
      </c>
      <c r="K1610" t="s">
        <v>6838</v>
      </c>
      <c r="L1610" t="s">
        <v>6839</v>
      </c>
    </row>
    <row r="1611" spans="1:12" ht="15" customHeight="1" x14ac:dyDescent="0.25">
      <c r="A1611" s="111" t="str">
        <f t="shared" si="25"/>
        <v>116144322</v>
      </c>
      <c r="B1611" s="117">
        <v>11614432</v>
      </c>
      <c r="C1611" s="117">
        <v>2</v>
      </c>
      <c r="D1611" s="118" t="s">
        <v>5766</v>
      </c>
      <c r="E1611" s="119">
        <v>13503794</v>
      </c>
      <c r="F1611" s="116" t="s">
        <v>6853</v>
      </c>
      <c r="G1611" s="117">
        <v>6176</v>
      </c>
      <c r="H1611" s="118" t="s">
        <v>6466</v>
      </c>
      <c r="I1611" s="117">
        <v>128</v>
      </c>
      <c r="J1611" s="116" t="s">
        <v>6907</v>
      </c>
      <c r="K1611" t="s">
        <v>6835</v>
      </c>
      <c r="L1611" t="s">
        <v>6836</v>
      </c>
    </row>
    <row r="1612" spans="1:12" ht="15" customHeight="1" x14ac:dyDescent="0.25">
      <c r="A1612" s="111" t="str">
        <f t="shared" si="25"/>
        <v>114164403</v>
      </c>
      <c r="B1612" s="117">
        <v>11416440</v>
      </c>
      <c r="C1612" s="117">
        <v>3</v>
      </c>
      <c r="D1612" s="118" t="s">
        <v>6047</v>
      </c>
      <c r="E1612" s="119" t="s">
        <v>6048</v>
      </c>
      <c r="F1612" s="116" t="s">
        <v>6860</v>
      </c>
      <c r="G1612" s="117">
        <v>6176</v>
      </c>
      <c r="H1612" s="118" t="s">
        <v>6466</v>
      </c>
      <c r="I1612" s="117">
        <v>128</v>
      </c>
      <c r="J1612" s="116" t="s">
        <v>6907</v>
      </c>
      <c r="K1612" t="s">
        <v>6837</v>
      </c>
      <c r="L1612" t="s">
        <v>6838</v>
      </c>
    </row>
    <row r="1613" spans="1:12" ht="15" customHeight="1" x14ac:dyDescent="0.25">
      <c r="A1613" s="111" t="str">
        <f t="shared" si="25"/>
        <v>41998932</v>
      </c>
      <c r="B1613" s="117">
        <v>4199893</v>
      </c>
      <c r="C1613" s="117">
        <v>2</v>
      </c>
      <c r="D1613" s="118" t="s">
        <v>2358</v>
      </c>
      <c r="E1613" s="119" t="s">
        <v>2359</v>
      </c>
      <c r="F1613" s="116" t="s">
        <v>6861</v>
      </c>
      <c r="G1613" s="117">
        <v>3810</v>
      </c>
      <c r="H1613" s="118" t="s">
        <v>6537</v>
      </c>
      <c r="I1613" s="117">
        <v>122</v>
      </c>
      <c r="J1613" s="116" t="s">
        <v>6900</v>
      </c>
      <c r="K1613" t="s">
        <v>6837</v>
      </c>
      <c r="L1613" t="s">
        <v>6838</v>
      </c>
    </row>
    <row r="1614" spans="1:12" ht="15" customHeight="1" x14ac:dyDescent="0.25">
      <c r="A1614" s="111" t="str">
        <f t="shared" si="25"/>
        <v>87271191</v>
      </c>
      <c r="B1614" s="117">
        <v>8727119</v>
      </c>
      <c r="C1614" s="117">
        <v>1</v>
      </c>
      <c r="D1614" s="118" t="s">
        <v>2671</v>
      </c>
      <c r="E1614" s="119">
        <v>16256839</v>
      </c>
      <c r="F1614" s="116" t="s">
        <v>6860</v>
      </c>
      <c r="G1614" s="117">
        <v>3810</v>
      </c>
      <c r="H1614" s="118" t="s">
        <v>6537</v>
      </c>
      <c r="I1614" s="117">
        <v>122</v>
      </c>
      <c r="J1614" s="116" t="s">
        <v>6900</v>
      </c>
      <c r="K1614" t="s">
        <v>6837</v>
      </c>
      <c r="L1614" t="s">
        <v>6838</v>
      </c>
    </row>
    <row r="1615" spans="1:12" ht="15" customHeight="1" x14ac:dyDescent="0.25">
      <c r="A1615" s="111" t="str">
        <f t="shared" si="25"/>
        <v>86031695</v>
      </c>
      <c r="B1615" s="117">
        <v>8603169</v>
      </c>
      <c r="C1615" s="117">
        <v>5</v>
      </c>
      <c r="D1615" s="118" t="s">
        <v>3383</v>
      </c>
      <c r="E1615" s="119">
        <v>17831761</v>
      </c>
      <c r="F1615" s="116" t="s">
        <v>6860</v>
      </c>
      <c r="G1615" s="117">
        <v>3810</v>
      </c>
      <c r="H1615" s="118" t="s">
        <v>6537</v>
      </c>
      <c r="I1615" s="117">
        <v>122</v>
      </c>
      <c r="J1615" s="116" t="s">
        <v>6900</v>
      </c>
      <c r="K1615" t="s">
        <v>6837</v>
      </c>
      <c r="L1615" t="s">
        <v>6838</v>
      </c>
    </row>
    <row r="1616" spans="1:12" ht="15" customHeight="1" x14ac:dyDescent="0.25">
      <c r="A1616" s="111" t="str">
        <f t="shared" si="25"/>
        <v>116787191</v>
      </c>
      <c r="B1616" s="117">
        <v>11678719</v>
      </c>
      <c r="C1616" s="117">
        <v>1</v>
      </c>
      <c r="D1616" s="118" t="s">
        <v>3639</v>
      </c>
      <c r="E1616" s="119">
        <v>22503938</v>
      </c>
      <c r="F1616" s="116" t="s">
        <v>6849</v>
      </c>
      <c r="G1616" s="117">
        <v>3810</v>
      </c>
      <c r="H1616" s="118" t="s">
        <v>6537</v>
      </c>
      <c r="I1616" s="117">
        <v>122</v>
      </c>
      <c r="J1616" s="116" t="s">
        <v>6900</v>
      </c>
      <c r="K1616" t="s">
        <v>6837</v>
      </c>
      <c r="L1616" t="s">
        <v>6838</v>
      </c>
    </row>
    <row r="1617" spans="1:12" ht="15" customHeight="1" x14ac:dyDescent="0.25">
      <c r="A1617" s="111" t="str">
        <f t="shared" si="25"/>
        <v>105637022</v>
      </c>
      <c r="B1617" s="117">
        <v>10563702</v>
      </c>
      <c r="C1617" s="117">
        <v>2</v>
      </c>
      <c r="D1617" s="118" t="s">
        <v>3650</v>
      </c>
      <c r="E1617" s="119">
        <v>18977691</v>
      </c>
      <c r="F1617" s="116" t="s">
        <v>6853</v>
      </c>
      <c r="G1617" s="117">
        <v>3810</v>
      </c>
      <c r="H1617" s="118" t="s">
        <v>6537</v>
      </c>
      <c r="I1617" s="117">
        <v>122</v>
      </c>
      <c r="J1617" s="116" t="s">
        <v>6900</v>
      </c>
      <c r="K1617" t="s">
        <v>6835</v>
      </c>
      <c r="L1617" t="s">
        <v>6836</v>
      </c>
    </row>
    <row r="1618" spans="1:12" ht="15" customHeight="1" x14ac:dyDescent="0.25">
      <c r="A1618" s="111" t="str">
        <f t="shared" si="25"/>
        <v>84824082</v>
      </c>
      <c r="B1618" s="117">
        <v>8482408</v>
      </c>
      <c r="C1618" s="117">
        <v>2</v>
      </c>
      <c r="D1618" s="118" t="s">
        <v>3825</v>
      </c>
      <c r="E1618" s="119">
        <v>18520614</v>
      </c>
      <c r="F1618" s="116" t="s">
        <v>6853</v>
      </c>
      <c r="G1618" s="117">
        <v>3810</v>
      </c>
      <c r="H1618" s="118" t="s">
        <v>6537</v>
      </c>
      <c r="I1618" s="117">
        <v>122</v>
      </c>
      <c r="J1618" s="116" t="s">
        <v>6900</v>
      </c>
      <c r="K1618" t="s">
        <v>6835</v>
      </c>
      <c r="L1618" t="s">
        <v>6836</v>
      </c>
    </row>
    <row r="1619" spans="1:12" ht="15" customHeight="1" x14ac:dyDescent="0.25">
      <c r="A1619" s="111" t="str">
        <f t="shared" si="25"/>
        <v>84823802</v>
      </c>
      <c r="B1619" s="117">
        <v>8482380</v>
      </c>
      <c r="C1619" s="117">
        <v>2</v>
      </c>
      <c r="D1619" s="118" t="s">
        <v>4221</v>
      </c>
      <c r="E1619" s="119" t="s">
        <v>4222</v>
      </c>
      <c r="F1619" s="116" t="s">
        <v>6853</v>
      </c>
      <c r="G1619" s="117">
        <v>3810</v>
      </c>
      <c r="H1619" s="118" t="s">
        <v>6537</v>
      </c>
      <c r="I1619" s="117">
        <v>122</v>
      </c>
      <c r="J1619" s="116" t="s">
        <v>6900</v>
      </c>
      <c r="K1619" t="s">
        <v>6835</v>
      </c>
      <c r="L1619" t="s">
        <v>6836</v>
      </c>
    </row>
    <row r="1620" spans="1:12" ht="15" customHeight="1" x14ac:dyDescent="0.25">
      <c r="A1620" s="111" t="str">
        <f t="shared" si="25"/>
        <v>83484791</v>
      </c>
      <c r="B1620" s="117">
        <v>8348479</v>
      </c>
      <c r="C1620" s="117">
        <v>1</v>
      </c>
      <c r="D1620" s="118" t="s">
        <v>4302</v>
      </c>
      <c r="E1620" s="119">
        <v>16254653</v>
      </c>
      <c r="F1620" s="116" t="s">
        <v>6849</v>
      </c>
      <c r="G1620" s="117">
        <v>3810</v>
      </c>
      <c r="H1620" s="118" t="s">
        <v>6537</v>
      </c>
      <c r="I1620" s="117">
        <v>122</v>
      </c>
      <c r="J1620" s="116" t="s">
        <v>6900</v>
      </c>
      <c r="K1620" t="s">
        <v>6837</v>
      </c>
      <c r="L1620" t="s">
        <v>6838</v>
      </c>
    </row>
    <row r="1621" spans="1:12" ht="15" customHeight="1" x14ac:dyDescent="0.25">
      <c r="A1621" s="111" t="str">
        <f t="shared" si="25"/>
        <v>87384522</v>
      </c>
      <c r="B1621" s="117">
        <v>8738452</v>
      </c>
      <c r="C1621" s="117">
        <v>2</v>
      </c>
      <c r="D1621" s="118" t="s">
        <v>4440</v>
      </c>
      <c r="E1621" s="119">
        <v>10532888</v>
      </c>
      <c r="F1621" s="116" t="s">
        <v>6853</v>
      </c>
      <c r="G1621" s="117">
        <v>3810</v>
      </c>
      <c r="H1621" s="118" t="s">
        <v>6537</v>
      </c>
      <c r="I1621" s="117">
        <v>122</v>
      </c>
      <c r="J1621" s="116" t="s">
        <v>6900</v>
      </c>
      <c r="K1621" t="s">
        <v>6835</v>
      </c>
      <c r="L1621" t="s">
        <v>6836</v>
      </c>
    </row>
    <row r="1622" spans="1:12" ht="15" customHeight="1" x14ac:dyDescent="0.25">
      <c r="A1622" s="111" t="str">
        <f t="shared" si="25"/>
        <v>83456972</v>
      </c>
      <c r="B1622" s="117">
        <v>8345697</v>
      </c>
      <c r="C1622" s="117">
        <v>2</v>
      </c>
      <c r="D1622" s="118" t="s">
        <v>4454</v>
      </c>
      <c r="E1622" s="119">
        <v>13257333</v>
      </c>
      <c r="F1622" s="116" t="s">
        <v>6849</v>
      </c>
      <c r="G1622" s="117">
        <v>3810</v>
      </c>
      <c r="H1622" s="118" t="s">
        <v>6537</v>
      </c>
      <c r="I1622" s="117">
        <v>122</v>
      </c>
      <c r="J1622" s="116" t="s">
        <v>6900</v>
      </c>
      <c r="K1622" t="s">
        <v>6837</v>
      </c>
      <c r="L1622" t="s">
        <v>6838</v>
      </c>
    </row>
    <row r="1623" spans="1:12" ht="15" customHeight="1" x14ac:dyDescent="0.25">
      <c r="A1623" s="111" t="str">
        <f t="shared" si="25"/>
        <v>91281892</v>
      </c>
      <c r="B1623" s="117">
        <v>9128189</v>
      </c>
      <c r="C1623" s="117">
        <v>2</v>
      </c>
      <c r="D1623" s="118" t="s">
        <v>4490</v>
      </c>
      <c r="E1623" s="119">
        <v>16255279</v>
      </c>
      <c r="F1623" s="116" t="s">
        <v>6853</v>
      </c>
      <c r="G1623" s="117">
        <v>3810</v>
      </c>
      <c r="H1623" s="118" t="s">
        <v>6537</v>
      </c>
      <c r="I1623" s="117">
        <v>122</v>
      </c>
      <c r="J1623" s="116" t="s">
        <v>6900</v>
      </c>
      <c r="K1623" t="s">
        <v>6835</v>
      </c>
      <c r="L1623" t="s">
        <v>6836</v>
      </c>
    </row>
    <row r="1624" spans="1:12" ht="15" customHeight="1" x14ac:dyDescent="0.25">
      <c r="A1624" s="111" t="str">
        <f t="shared" si="25"/>
        <v>85920201</v>
      </c>
      <c r="B1624" s="117">
        <v>8592020</v>
      </c>
      <c r="C1624" s="117">
        <v>1</v>
      </c>
      <c r="D1624" s="118" t="s">
        <v>4740</v>
      </c>
      <c r="E1624" s="119">
        <v>23022208</v>
      </c>
      <c r="F1624" s="116" t="s">
        <v>6860</v>
      </c>
      <c r="G1624" s="117">
        <v>3810</v>
      </c>
      <c r="H1624" s="118" t="s">
        <v>6537</v>
      </c>
      <c r="I1624" s="117">
        <v>122</v>
      </c>
      <c r="J1624" s="116" t="s">
        <v>6900</v>
      </c>
      <c r="K1624" t="s">
        <v>6837</v>
      </c>
      <c r="L1624" t="s">
        <v>6838</v>
      </c>
    </row>
    <row r="1625" spans="1:12" ht="15" customHeight="1" x14ac:dyDescent="0.25">
      <c r="A1625" s="111" t="str">
        <f t="shared" si="25"/>
        <v>69516732</v>
      </c>
      <c r="B1625" s="117">
        <v>6951673</v>
      </c>
      <c r="C1625" s="117">
        <v>2</v>
      </c>
      <c r="D1625" s="118" t="s">
        <v>4809</v>
      </c>
      <c r="E1625" s="119">
        <v>12596958</v>
      </c>
      <c r="F1625" s="116" t="s">
        <v>6849</v>
      </c>
      <c r="G1625" s="117">
        <v>3810</v>
      </c>
      <c r="H1625" s="118" t="s">
        <v>6537</v>
      </c>
      <c r="I1625" s="117">
        <v>122</v>
      </c>
      <c r="J1625" s="116" t="s">
        <v>6900</v>
      </c>
      <c r="K1625" t="s">
        <v>6837</v>
      </c>
      <c r="L1625" t="s">
        <v>6838</v>
      </c>
    </row>
    <row r="1626" spans="1:12" ht="15" customHeight="1" x14ac:dyDescent="0.25">
      <c r="A1626" s="111" t="str">
        <f t="shared" si="25"/>
        <v>104957692</v>
      </c>
      <c r="B1626" s="117">
        <v>10495769</v>
      </c>
      <c r="C1626" s="117">
        <v>2</v>
      </c>
      <c r="D1626" s="118" t="s">
        <v>5127</v>
      </c>
      <c r="E1626" s="119">
        <v>12104025</v>
      </c>
      <c r="F1626" s="116" t="s">
        <v>6853</v>
      </c>
      <c r="G1626" s="117">
        <v>3810</v>
      </c>
      <c r="H1626" s="118" t="s">
        <v>6537</v>
      </c>
      <c r="I1626" s="117">
        <v>122</v>
      </c>
      <c r="J1626" s="116" t="s">
        <v>6900</v>
      </c>
      <c r="K1626" t="s">
        <v>6835</v>
      </c>
      <c r="L1626" t="s">
        <v>6836</v>
      </c>
    </row>
    <row r="1627" spans="1:12" ht="15" customHeight="1" x14ac:dyDescent="0.25">
      <c r="A1627" s="111" t="str">
        <f t="shared" si="25"/>
        <v>101393942</v>
      </c>
      <c r="B1627" s="117">
        <v>10139394</v>
      </c>
      <c r="C1627" s="117">
        <v>2</v>
      </c>
      <c r="D1627" s="118" t="s">
        <v>5277</v>
      </c>
      <c r="E1627" s="119" t="s">
        <v>5278</v>
      </c>
      <c r="F1627" s="116" t="s">
        <v>6861</v>
      </c>
      <c r="G1627" s="117">
        <v>3810</v>
      </c>
      <c r="H1627" s="118" t="s">
        <v>6537</v>
      </c>
      <c r="I1627" s="117">
        <v>122</v>
      </c>
      <c r="J1627" s="116" t="s">
        <v>6900</v>
      </c>
      <c r="K1627" t="s">
        <v>6837</v>
      </c>
      <c r="L1627" t="s">
        <v>6838</v>
      </c>
    </row>
    <row r="1628" spans="1:12" ht="15" customHeight="1" x14ac:dyDescent="0.25">
      <c r="A1628" s="111" t="str">
        <f t="shared" si="25"/>
        <v>94469651</v>
      </c>
      <c r="B1628" s="117">
        <v>9446965</v>
      </c>
      <c r="C1628" s="117">
        <v>1</v>
      </c>
      <c r="D1628" s="118" t="s">
        <v>5301</v>
      </c>
      <c r="E1628" s="119">
        <v>142433</v>
      </c>
      <c r="F1628" s="116" t="s">
        <v>6861</v>
      </c>
      <c r="G1628" s="117">
        <v>3810</v>
      </c>
      <c r="H1628" s="118" t="s">
        <v>6537</v>
      </c>
      <c r="I1628" s="117">
        <v>122</v>
      </c>
      <c r="J1628" s="116" t="s">
        <v>6900</v>
      </c>
      <c r="K1628" t="s">
        <v>6837</v>
      </c>
      <c r="L1628" t="s">
        <v>6838</v>
      </c>
    </row>
    <row r="1629" spans="1:12" ht="15" customHeight="1" x14ac:dyDescent="0.25">
      <c r="A1629" s="111" t="str">
        <f t="shared" si="25"/>
        <v>104958122</v>
      </c>
      <c r="B1629" s="117">
        <v>10495812</v>
      </c>
      <c r="C1629" s="117">
        <v>2</v>
      </c>
      <c r="D1629" s="118" t="s">
        <v>5546</v>
      </c>
      <c r="E1629" s="119">
        <v>10724621</v>
      </c>
      <c r="F1629" s="116" t="s">
        <v>6853</v>
      </c>
      <c r="G1629" s="117">
        <v>3810</v>
      </c>
      <c r="H1629" s="118" t="s">
        <v>6537</v>
      </c>
      <c r="I1629" s="117">
        <v>122</v>
      </c>
      <c r="J1629" s="116" t="s">
        <v>6900</v>
      </c>
      <c r="K1629" t="s">
        <v>6835</v>
      </c>
      <c r="L1629" t="s">
        <v>6836</v>
      </c>
    </row>
    <row r="1630" spans="1:12" ht="15" customHeight="1" x14ac:dyDescent="0.25">
      <c r="A1630" s="111" t="str">
        <f t="shared" si="25"/>
        <v>85919941</v>
      </c>
      <c r="B1630" s="117">
        <v>8591994</v>
      </c>
      <c r="C1630" s="117">
        <v>1</v>
      </c>
      <c r="D1630" s="118" t="s">
        <v>5596</v>
      </c>
      <c r="E1630" s="119">
        <v>13258504</v>
      </c>
      <c r="F1630" s="116" t="s">
        <v>6849</v>
      </c>
      <c r="G1630" s="117">
        <v>3810</v>
      </c>
      <c r="H1630" s="118" t="s">
        <v>6537</v>
      </c>
      <c r="I1630" s="117">
        <v>122</v>
      </c>
      <c r="J1630" s="116" t="s">
        <v>6900</v>
      </c>
      <c r="K1630" t="s">
        <v>6837</v>
      </c>
      <c r="L1630" t="s">
        <v>6838</v>
      </c>
    </row>
    <row r="1631" spans="1:12" ht="15" customHeight="1" x14ac:dyDescent="0.25">
      <c r="A1631" s="111" t="str">
        <f t="shared" si="25"/>
        <v>88349212</v>
      </c>
      <c r="B1631" s="117">
        <v>8834921</v>
      </c>
      <c r="C1631" s="117">
        <v>2</v>
      </c>
      <c r="D1631" s="118" t="s">
        <v>6131</v>
      </c>
      <c r="E1631" s="119">
        <v>13929908</v>
      </c>
      <c r="F1631" s="116" t="s">
        <v>6849</v>
      </c>
      <c r="G1631" s="117">
        <v>3810</v>
      </c>
      <c r="H1631" s="118" t="s">
        <v>6537</v>
      </c>
      <c r="I1631" s="117">
        <v>122</v>
      </c>
      <c r="J1631" s="116" t="s">
        <v>6900</v>
      </c>
      <c r="K1631" t="s">
        <v>6837</v>
      </c>
      <c r="L1631" t="s">
        <v>6838</v>
      </c>
    </row>
    <row r="1632" spans="1:12" ht="15" customHeight="1" x14ac:dyDescent="0.25">
      <c r="A1632" s="111" t="str">
        <f t="shared" si="25"/>
        <v>93988202</v>
      </c>
      <c r="B1632" s="117">
        <v>9398820</v>
      </c>
      <c r="C1632" s="117">
        <v>2</v>
      </c>
      <c r="D1632" s="118" t="s">
        <v>6201</v>
      </c>
      <c r="E1632" s="119" t="s">
        <v>6202</v>
      </c>
      <c r="F1632" s="116" t="s">
        <v>6853</v>
      </c>
      <c r="G1632" s="117">
        <v>3810</v>
      </c>
      <c r="H1632" s="118" t="s">
        <v>6537</v>
      </c>
      <c r="I1632" s="117">
        <v>122</v>
      </c>
      <c r="J1632" s="116" t="s">
        <v>6900</v>
      </c>
      <c r="K1632" t="s">
        <v>6835</v>
      </c>
      <c r="L1632" t="s">
        <v>6836</v>
      </c>
    </row>
    <row r="1633" spans="1:12" ht="15" customHeight="1" x14ac:dyDescent="0.25">
      <c r="A1633" s="111" t="str">
        <f t="shared" si="25"/>
        <v>100635842</v>
      </c>
      <c r="B1633" s="117">
        <v>10063584</v>
      </c>
      <c r="C1633" s="117">
        <v>2</v>
      </c>
      <c r="D1633" s="118" t="s">
        <v>2397</v>
      </c>
      <c r="E1633" s="119">
        <v>5951728</v>
      </c>
      <c r="F1633" s="116" t="s">
        <v>6861</v>
      </c>
      <c r="G1633" s="117">
        <v>72154</v>
      </c>
      <c r="H1633" s="118" t="s">
        <v>6545</v>
      </c>
      <c r="I1633" s="117">
        <v>120</v>
      </c>
      <c r="J1633" s="116" t="s">
        <v>6927</v>
      </c>
      <c r="K1633" t="s">
        <v>6837</v>
      </c>
      <c r="L1633" t="s">
        <v>6838</v>
      </c>
    </row>
    <row r="1634" spans="1:12" ht="15" customHeight="1" x14ac:dyDescent="0.25">
      <c r="A1634" s="111" t="str">
        <f t="shared" si="25"/>
        <v>30759302</v>
      </c>
      <c r="B1634" s="117">
        <v>3075930</v>
      </c>
      <c r="C1634" s="117">
        <v>2</v>
      </c>
      <c r="D1634" s="118" t="s">
        <v>3761</v>
      </c>
      <c r="E1634" s="119">
        <v>8114650</v>
      </c>
      <c r="F1634" s="116" t="s">
        <v>6853</v>
      </c>
      <c r="G1634" s="117">
        <v>72154</v>
      </c>
      <c r="H1634" s="118" t="s">
        <v>6545</v>
      </c>
      <c r="I1634" s="117">
        <v>120</v>
      </c>
      <c r="J1634" s="116" t="s">
        <v>6927</v>
      </c>
      <c r="K1634" t="s">
        <v>6835</v>
      </c>
      <c r="L1634" t="s">
        <v>6836</v>
      </c>
    </row>
    <row r="1635" spans="1:12" ht="15" customHeight="1" x14ac:dyDescent="0.25">
      <c r="A1635" s="111" t="str">
        <f t="shared" si="25"/>
        <v>96378863</v>
      </c>
      <c r="B1635" s="117">
        <v>9637886</v>
      </c>
      <c r="C1635" s="117">
        <v>3</v>
      </c>
      <c r="D1635" s="118" t="s">
        <v>4432</v>
      </c>
      <c r="E1635" s="119" t="s">
        <v>4433</v>
      </c>
      <c r="F1635" s="116" t="s">
        <v>6853</v>
      </c>
      <c r="G1635" s="117">
        <v>72154</v>
      </c>
      <c r="H1635" s="118" t="s">
        <v>6545</v>
      </c>
      <c r="I1635" s="117">
        <v>120</v>
      </c>
      <c r="J1635" s="116" t="s">
        <v>6927</v>
      </c>
      <c r="K1635" t="s">
        <v>6835</v>
      </c>
      <c r="L1635" t="s">
        <v>6836</v>
      </c>
    </row>
    <row r="1636" spans="1:12" ht="15" customHeight="1" x14ac:dyDescent="0.25">
      <c r="A1636" s="111" t="str">
        <f t="shared" si="25"/>
        <v>113241443</v>
      </c>
      <c r="B1636" s="117">
        <v>11324144</v>
      </c>
      <c r="C1636" s="117">
        <v>3</v>
      </c>
      <c r="D1636" s="118" t="s">
        <v>4686</v>
      </c>
      <c r="E1636" s="119" t="s">
        <v>4687</v>
      </c>
      <c r="F1636" s="116" t="s">
        <v>6853</v>
      </c>
      <c r="G1636" s="117">
        <v>72154</v>
      </c>
      <c r="H1636" s="118" t="s">
        <v>6545</v>
      </c>
      <c r="I1636" s="117">
        <v>120</v>
      </c>
      <c r="J1636" s="116" t="s">
        <v>6927</v>
      </c>
      <c r="K1636" t="s">
        <v>6835</v>
      </c>
      <c r="L1636" t="s">
        <v>6836</v>
      </c>
    </row>
    <row r="1637" spans="1:12" ht="15" customHeight="1" x14ac:dyDescent="0.25">
      <c r="A1637" s="111" t="str">
        <f t="shared" si="25"/>
        <v>48917883</v>
      </c>
      <c r="B1637" s="117">
        <v>4891788</v>
      </c>
      <c r="C1637" s="117">
        <v>3</v>
      </c>
      <c r="D1637" s="118" t="s">
        <v>4737</v>
      </c>
      <c r="E1637" s="119" t="s">
        <v>4738</v>
      </c>
      <c r="F1637" s="116" t="s">
        <v>6853</v>
      </c>
      <c r="G1637" s="117">
        <v>72154</v>
      </c>
      <c r="H1637" s="118" t="s">
        <v>6545</v>
      </c>
      <c r="I1637" s="117">
        <v>120</v>
      </c>
      <c r="J1637" s="116" t="s">
        <v>6927</v>
      </c>
      <c r="K1637" t="s">
        <v>6835</v>
      </c>
      <c r="L1637" t="s">
        <v>6836</v>
      </c>
    </row>
    <row r="1638" spans="1:12" ht="15" customHeight="1" x14ac:dyDescent="0.25">
      <c r="A1638" s="111" t="str">
        <f t="shared" si="25"/>
        <v>119669191</v>
      </c>
      <c r="B1638" s="117">
        <v>11966919</v>
      </c>
      <c r="C1638" s="117">
        <v>1</v>
      </c>
      <c r="D1638" s="118" t="s">
        <v>5017</v>
      </c>
      <c r="E1638" s="119" t="s">
        <v>5018</v>
      </c>
      <c r="F1638" s="116" t="s">
        <v>6853</v>
      </c>
      <c r="G1638" s="117">
        <v>72154</v>
      </c>
      <c r="H1638" s="118" t="s">
        <v>6545</v>
      </c>
      <c r="I1638" s="117">
        <v>120</v>
      </c>
      <c r="J1638" s="116" t="s">
        <v>6927</v>
      </c>
      <c r="K1638" t="s">
        <v>6835</v>
      </c>
      <c r="L1638" t="s">
        <v>6836</v>
      </c>
    </row>
    <row r="1639" spans="1:12" ht="15" customHeight="1" x14ac:dyDescent="0.25">
      <c r="A1639" s="111" t="str">
        <f t="shared" si="25"/>
        <v>91525685</v>
      </c>
      <c r="B1639" s="117">
        <v>9152568</v>
      </c>
      <c r="C1639" s="117">
        <v>5</v>
      </c>
      <c r="D1639" s="118" t="s">
        <v>5181</v>
      </c>
      <c r="E1639" s="119">
        <v>13322245</v>
      </c>
      <c r="F1639" s="116" t="s">
        <v>6858</v>
      </c>
      <c r="G1639" s="117">
        <v>72154</v>
      </c>
      <c r="H1639" s="118" t="s">
        <v>6545</v>
      </c>
      <c r="I1639" s="117">
        <v>120</v>
      </c>
      <c r="J1639" s="116" t="s">
        <v>6927</v>
      </c>
      <c r="K1639" t="s">
        <v>6837</v>
      </c>
      <c r="L1639" t="s">
        <v>6838</v>
      </c>
    </row>
    <row r="1640" spans="1:12" ht="15" customHeight="1" x14ac:dyDescent="0.25">
      <c r="A1640" s="111" t="str">
        <f t="shared" si="25"/>
        <v>91525683</v>
      </c>
      <c r="B1640" s="117">
        <v>9152568</v>
      </c>
      <c r="C1640" s="117">
        <v>3</v>
      </c>
      <c r="D1640" s="118" t="s">
        <v>5181</v>
      </c>
      <c r="E1640" s="119">
        <v>13322245</v>
      </c>
      <c r="F1640" s="116" t="s">
        <v>6858</v>
      </c>
      <c r="G1640" s="117">
        <v>72154</v>
      </c>
      <c r="H1640" s="118" t="s">
        <v>6545</v>
      </c>
      <c r="I1640" s="117">
        <v>120</v>
      </c>
      <c r="J1640" s="116" t="s">
        <v>6927</v>
      </c>
      <c r="K1640" t="s">
        <v>6837</v>
      </c>
      <c r="L1640" t="s">
        <v>6838</v>
      </c>
    </row>
    <row r="1641" spans="1:12" ht="15" customHeight="1" x14ac:dyDescent="0.25">
      <c r="A1641" s="111" t="str">
        <f t="shared" si="25"/>
        <v>123946342</v>
      </c>
      <c r="B1641" s="117">
        <v>12394634</v>
      </c>
      <c r="C1641" s="117">
        <v>2</v>
      </c>
      <c r="D1641" s="118" t="s">
        <v>5983</v>
      </c>
      <c r="E1641" s="119" t="s">
        <v>5984</v>
      </c>
      <c r="F1641" s="116" t="s">
        <v>6849</v>
      </c>
      <c r="G1641" s="117">
        <v>72154</v>
      </c>
      <c r="H1641" s="118" t="s">
        <v>6545</v>
      </c>
      <c r="I1641" s="117">
        <v>120</v>
      </c>
      <c r="J1641" s="116" t="s">
        <v>6927</v>
      </c>
      <c r="K1641" t="s">
        <v>6837</v>
      </c>
      <c r="L1641" t="s">
        <v>6838</v>
      </c>
    </row>
    <row r="1642" spans="1:12" ht="15" customHeight="1" x14ac:dyDescent="0.25">
      <c r="A1642" s="111" t="str">
        <f t="shared" si="25"/>
        <v>21892641</v>
      </c>
      <c r="B1642" s="120">
        <v>2189264</v>
      </c>
      <c r="C1642" s="120">
        <v>1</v>
      </c>
      <c r="D1642" s="120" t="s">
        <v>6254</v>
      </c>
      <c r="E1642" s="121">
        <v>5071233</v>
      </c>
      <c r="F1642" s="116" t="s">
        <v>6856</v>
      </c>
      <c r="G1642" s="120">
        <v>72154</v>
      </c>
      <c r="H1642" s="120" t="s">
        <v>6545</v>
      </c>
      <c r="I1642" s="120">
        <v>120</v>
      </c>
      <c r="J1642" s="116" t="s">
        <v>6927</v>
      </c>
      <c r="K1642" t="s">
        <v>6839</v>
      </c>
      <c r="L1642" t="s">
        <v>6840</v>
      </c>
    </row>
    <row r="1643" spans="1:12" ht="15" customHeight="1" x14ac:dyDescent="0.25">
      <c r="A1643" s="111" t="str">
        <f t="shared" si="25"/>
        <v>134867552</v>
      </c>
      <c r="B1643" s="117">
        <v>13486755</v>
      </c>
      <c r="C1643" s="117">
        <v>2</v>
      </c>
      <c r="D1643" s="118" t="s">
        <v>1986</v>
      </c>
      <c r="E1643" s="119" t="s">
        <v>1987</v>
      </c>
      <c r="F1643" s="116" t="s">
        <v>6853</v>
      </c>
      <c r="G1643" s="117">
        <v>83975</v>
      </c>
      <c r="H1643" s="118" t="s">
        <v>6457</v>
      </c>
      <c r="I1643" s="117">
        <v>18</v>
      </c>
      <c r="J1643" s="116" t="s">
        <v>6901</v>
      </c>
      <c r="K1643" t="s">
        <v>6835</v>
      </c>
      <c r="L1643" t="s">
        <v>6836</v>
      </c>
    </row>
    <row r="1644" spans="1:12" ht="15" customHeight="1" x14ac:dyDescent="0.25">
      <c r="A1644" s="111" t="str">
        <f t="shared" si="25"/>
        <v>117844161</v>
      </c>
      <c r="B1644" s="117">
        <v>11784416</v>
      </c>
      <c r="C1644" s="117">
        <v>1</v>
      </c>
      <c r="D1644" s="118" t="s">
        <v>2067</v>
      </c>
      <c r="E1644" s="119" t="s">
        <v>2068</v>
      </c>
      <c r="F1644" s="116" t="s">
        <v>6851</v>
      </c>
      <c r="G1644" s="117">
        <v>83975</v>
      </c>
      <c r="H1644" s="118" t="s">
        <v>6457</v>
      </c>
      <c r="I1644" s="117">
        <v>18</v>
      </c>
      <c r="J1644" s="116" t="s">
        <v>6901</v>
      </c>
      <c r="K1644" t="s">
        <v>6837</v>
      </c>
      <c r="L1644" t="s">
        <v>6838</v>
      </c>
    </row>
    <row r="1645" spans="1:12" ht="15" customHeight="1" x14ac:dyDescent="0.25">
      <c r="A1645" s="111" t="str">
        <f t="shared" si="25"/>
        <v>123294234</v>
      </c>
      <c r="B1645" s="117">
        <v>12329423</v>
      </c>
      <c r="C1645" s="117">
        <v>4</v>
      </c>
      <c r="D1645" s="118" t="s">
        <v>2125</v>
      </c>
      <c r="E1645" s="119" t="s">
        <v>2126</v>
      </c>
      <c r="F1645" s="116" t="s">
        <v>6849</v>
      </c>
      <c r="G1645" s="117">
        <v>83975</v>
      </c>
      <c r="H1645" s="118" t="s">
        <v>6457</v>
      </c>
      <c r="I1645" s="117">
        <v>18</v>
      </c>
      <c r="J1645" s="116" t="s">
        <v>6901</v>
      </c>
      <c r="K1645" t="s">
        <v>6837</v>
      </c>
      <c r="L1645" t="s">
        <v>6838</v>
      </c>
    </row>
    <row r="1646" spans="1:12" ht="15" customHeight="1" x14ac:dyDescent="0.25">
      <c r="A1646" s="111" t="str">
        <f t="shared" si="25"/>
        <v>811008611</v>
      </c>
      <c r="B1646" s="117">
        <v>8110086</v>
      </c>
      <c r="C1646" s="117">
        <v>11</v>
      </c>
      <c r="D1646" s="118" t="s">
        <v>2219</v>
      </c>
      <c r="E1646" s="119" t="s">
        <v>2220</v>
      </c>
      <c r="F1646" s="116" t="s">
        <v>6858</v>
      </c>
      <c r="G1646" s="117">
        <v>83975</v>
      </c>
      <c r="H1646" s="118" t="s">
        <v>6457</v>
      </c>
      <c r="I1646" s="117">
        <v>18</v>
      </c>
      <c r="J1646" s="116" t="s">
        <v>6901</v>
      </c>
      <c r="K1646" t="s">
        <v>6837</v>
      </c>
      <c r="L1646" t="s">
        <v>6838</v>
      </c>
    </row>
    <row r="1647" spans="1:12" ht="15" customHeight="1" x14ac:dyDescent="0.25">
      <c r="A1647" s="111" t="str">
        <f t="shared" si="25"/>
        <v>81361292</v>
      </c>
      <c r="B1647" s="117">
        <v>8136129</v>
      </c>
      <c r="C1647" s="117">
        <v>2</v>
      </c>
      <c r="D1647" s="118" t="s">
        <v>2238</v>
      </c>
      <c r="E1647" s="119" t="s">
        <v>2239</v>
      </c>
      <c r="F1647" s="116" t="s">
        <v>6849</v>
      </c>
      <c r="G1647" s="117">
        <v>83975</v>
      </c>
      <c r="H1647" s="118" t="s">
        <v>6457</v>
      </c>
      <c r="I1647" s="117">
        <v>18</v>
      </c>
      <c r="J1647" s="116" t="s">
        <v>6901</v>
      </c>
      <c r="K1647" t="s">
        <v>6837</v>
      </c>
      <c r="L1647" t="s">
        <v>6838</v>
      </c>
    </row>
    <row r="1648" spans="1:12" ht="15" customHeight="1" x14ac:dyDescent="0.25">
      <c r="A1648" s="111" t="str">
        <f t="shared" si="25"/>
        <v>93979052</v>
      </c>
      <c r="B1648" s="117">
        <v>9397905</v>
      </c>
      <c r="C1648" s="117">
        <v>2</v>
      </c>
      <c r="D1648" s="118" t="s">
        <v>2468</v>
      </c>
      <c r="E1648" s="119">
        <v>12540838</v>
      </c>
      <c r="F1648" s="116" t="s">
        <v>6860</v>
      </c>
      <c r="G1648" s="117">
        <v>83975</v>
      </c>
      <c r="H1648" s="118" t="s">
        <v>6457</v>
      </c>
      <c r="I1648" s="117">
        <v>18</v>
      </c>
      <c r="J1648" s="116" t="s">
        <v>6901</v>
      </c>
      <c r="K1648" t="s">
        <v>6837</v>
      </c>
      <c r="L1648" t="s">
        <v>6838</v>
      </c>
    </row>
    <row r="1649" spans="1:12" ht="15" customHeight="1" x14ac:dyDescent="0.25">
      <c r="A1649" s="111" t="str">
        <f t="shared" si="25"/>
        <v>89512261</v>
      </c>
      <c r="B1649" s="117">
        <v>8951226</v>
      </c>
      <c r="C1649" s="117">
        <v>1</v>
      </c>
      <c r="D1649" s="118" t="s">
        <v>2469</v>
      </c>
      <c r="E1649" s="119">
        <v>13303157</v>
      </c>
      <c r="F1649" s="116" t="s">
        <v>6861</v>
      </c>
      <c r="G1649" s="117">
        <v>83975</v>
      </c>
      <c r="H1649" s="118" t="s">
        <v>6457</v>
      </c>
      <c r="I1649" s="117">
        <v>18</v>
      </c>
      <c r="J1649" s="116" t="s">
        <v>6901</v>
      </c>
      <c r="K1649" t="s">
        <v>6837</v>
      </c>
      <c r="L1649" t="s">
        <v>6838</v>
      </c>
    </row>
    <row r="1650" spans="1:12" ht="15" customHeight="1" x14ac:dyDescent="0.25">
      <c r="A1650" s="111" t="str">
        <f t="shared" si="25"/>
        <v>134868342</v>
      </c>
      <c r="B1650" s="117">
        <v>13486834</v>
      </c>
      <c r="C1650" s="117">
        <v>2</v>
      </c>
      <c r="D1650" s="118" t="s">
        <v>2613</v>
      </c>
      <c r="E1650" s="119" t="s">
        <v>2614</v>
      </c>
      <c r="F1650" s="116" t="s">
        <v>6853</v>
      </c>
      <c r="G1650" s="117">
        <v>83975</v>
      </c>
      <c r="H1650" s="118" t="s">
        <v>6457</v>
      </c>
      <c r="I1650" s="117">
        <v>18</v>
      </c>
      <c r="J1650" s="116" t="s">
        <v>6901</v>
      </c>
      <c r="K1650" t="s">
        <v>6835</v>
      </c>
      <c r="L1650" t="s">
        <v>6836</v>
      </c>
    </row>
    <row r="1651" spans="1:12" ht="15" customHeight="1" x14ac:dyDescent="0.25">
      <c r="A1651" s="111" t="str">
        <f t="shared" si="25"/>
        <v>137388001</v>
      </c>
      <c r="B1651" s="117">
        <v>13738800</v>
      </c>
      <c r="C1651" s="117">
        <v>1</v>
      </c>
      <c r="D1651" s="118" t="s">
        <v>2740</v>
      </c>
      <c r="E1651" s="119" t="s">
        <v>2741</v>
      </c>
      <c r="F1651" s="116" t="s">
        <v>6853</v>
      </c>
      <c r="G1651" s="117">
        <v>83975</v>
      </c>
      <c r="H1651" s="118" t="s">
        <v>6457</v>
      </c>
      <c r="I1651" s="117">
        <v>18</v>
      </c>
      <c r="J1651" s="116" t="s">
        <v>6901</v>
      </c>
      <c r="K1651" t="s">
        <v>6835</v>
      </c>
      <c r="L1651" t="s">
        <v>6836</v>
      </c>
    </row>
    <row r="1652" spans="1:12" ht="15" customHeight="1" x14ac:dyDescent="0.25">
      <c r="A1652" s="111" t="str">
        <f t="shared" si="25"/>
        <v>69196377</v>
      </c>
      <c r="B1652" s="117">
        <v>6919637</v>
      </c>
      <c r="C1652" s="117">
        <v>7</v>
      </c>
      <c r="D1652" s="118" t="s">
        <v>2815</v>
      </c>
      <c r="E1652" s="119">
        <v>14246150</v>
      </c>
      <c r="F1652" s="116" t="s">
        <v>6858</v>
      </c>
      <c r="G1652" s="117">
        <v>83975</v>
      </c>
      <c r="H1652" s="118" t="s">
        <v>6457</v>
      </c>
      <c r="I1652" s="117">
        <v>18</v>
      </c>
      <c r="J1652" s="116" t="s">
        <v>6901</v>
      </c>
      <c r="K1652" t="s">
        <v>6837</v>
      </c>
      <c r="L1652" t="s">
        <v>6838</v>
      </c>
    </row>
    <row r="1653" spans="1:12" ht="15" customHeight="1" x14ac:dyDescent="0.25">
      <c r="A1653" s="111" t="str">
        <f t="shared" si="25"/>
        <v>52026324</v>
      </c>
      <c r="B1653" s="117">
        <v>5202632</v>
      </c>
      <c r="C1653" s="117">
        <v>4</v>
      </c>
      <c r="D1653" s="118" t="s">
        <v>2818</v>
      </c>
      <c r="E1653" s="119">
        <v>17428564</v>
      </c>
      <c r="F1653" s="116" t="s">
        <v>6849</v>
      </c>
      <c r="G1653" s="117">
        <v>83975</v>
      </c>
      <c r="H1653" s="118" t="s">
        <v>6457</v>
      </c>
      <c r="I1653" s="117">
        <v>18</v>
      </c>
      <c r="J1653" s="116" t="s">
        <v>6901</v>
      </c>
      <c r="K1653" t="s">
        <v>6837</v>
      </c>
      <c r="L1653" t="s">
        <v>6838</v>
      </c>
    </row>
    <row r="1654" spans="1:12" ht="15" customHeight="1" x14ac:dyDescent="0.25">
      <c r="A1654" s="111" t="str">
        <f t="shared" si="25"/>
        <v>69173183</v>
      </c>
      <c r="B1654" s="117">
        <v>6917318</v>
      </c>
      <c r="C1654" s="117">
        <v>3</v>
      </c>
      <c r="D1654" s="118" t="s">
        <v>2825</v>
      </c>
      <c r="E1654" s="119">
        <v>16667362</v>
      </c>
      <c r="F1654" s="116" t="s">
        <v>6849</v>
      </c>
      <c r="G1654" s="117">
        <v>83975</v>
      </c>
      <c r="H1654" s="118" t="s">
        <v>6457</v>
      </c>
      <c r="I1654" s="117">
        <v>18</v>
      </c>
      <c r="J1654" s="116" t="s">
        <v>6901</v>
      </c>
      <c r="K1654" t="s">
        <v>6837</v>
      </c>
      <c r="L1654" t="s">
        <v>6838</v>
      </c>
    </row>
    <row r="1655" spans="1:12" ht="15" customHeight="1" x14ac:dyDescent="0.25">
      <c r="A1655" s="111" t="str">
        <f t="shared" si="25"/>
        <v>130002262</v>
      </c>
      <c r="B1655" s="117">
        <v>13000226</v>
      </c>
      <c r="C1655" s="117">
        <v>2</v>
      </c>
      <c r="D1655" s="118" t="s">
        <v>3005</v>
      </c>
      <c r="E1655" s="119" t="s">
        <v>3006</v>
      </c>
      <c r="F1655" s="116" t="s">
        <v>6851</v>
      </c>
      <c r="G1655" s="117">
        <v>83975</v>
      </c>
      <c r="H1655" s="118" t="s">
        <v>6457</v>
      </c>
      <c r="I1655" s="117">
        <v>18</v>
      </c>
      <c r="J1655" s="116" t="s">
        <v>6901</v>
      </c>
      <c r="K1655" t="s">
        <v>6837</v>
      </c>
      <c r="L1655" t="s">
        <v>6838</v>
      </c>
    </row>
    <row r="1656" spans="1:12" ht="15" customHeight="1" x14ac:dyDescent="0.25">
      <c r="A1656" s="111" t="str">
        <f t="shared" si="25"/>
        <v>120066462</v>
      </c>
      <c r="B1656" s="117">
        <v>12006646</v>
      </c>
      <c r="C1656" s="117">
        <v>2</v>
      </c>
      <c r="D1656" s="118" t="s">
        <v>3056</v>
      </c>
      <c r="E1656" s="119">
        <v>18005458</v>
      </c>
      <c r="F1656" s="116" t="s">
        <v>6860</v>
      </c>
      <c r="G1656" s="117">
        <v>83975</v>
      </c>
      <c r="H1656" s="118" t="s">
        <v>6457</v>
      </c>
      <c r="I1656" s="117">
        <v>18</v>
      </c>
      <c r="J1656" s="116" t="s">
        <v>6901</v>
      </c>
      <c r="K1656" t="s">
        <v>6837</v>
      </c>
      <c r="L1656" t="s">
        <v>6838</v>
      </c>
    </row>
    <row r="1657" spans="1:12" ht="15" customHeight="1" x14ac:dyDescent="0.25">
      <c r="A1657" s="111" t="str">
        <f t="shared" si="25"/>
        <v>120339961</v>
      </c>
      <c r="B1657" s="117">
        <v>12033996</v>
      </c>
      <c r="C1657" s="117">
        <v>1</v>
      </c>
      <c r="D1657" s="118" t="s">
        <v>3149</v>
      </c>
      <c r="E1657" s="119" t="s">
        <v>3150</v>
      </c>
      <c r="F1657" s="116" t="s">
        <v>6857</v>
      </c>
      <c r="G1657" s="117">
        <v>83975</v>
      </c>
      <c r="H1657" s="118" t="s">
        <v>6457</v>
      </c>
      <c r="I1657" s="117">
        <v>18</v>
      </c>
      <c r="J1657" s="116" t="s">
        <v>6901</v>
      </c>
      <c r="K1657" t="s">
        <v>6837</v>
      </c>
      <c r="L1657" t="s">
        <v>6838</v>
      </c>
    </row>
    <row r="1658" spans="1:12" ht="15" customHeight="1" x14ac:dyDescent="0.25">
      <c r="A1658" s="111" t="str">
        <f t="shared" si="25"/>
        <v>98829962</v>
      </c>
      <c r="B1658" s="117">
        <v>9882996</v>
      </c>
      <c r="C1658" s="117">
        <v>2</v>
      </c>
      <c r="D1658" s="118" t="s">
        <v>3230</v>
      </c>
      <c r="E1658" s="119" t="s">
        <v>3231</v>
      </c>
      <c r="F1658" s="116" t="s">
        <v>6858</v>
      </c>
      <c r="G1658" s="117">
        <v>83975</v>
      </c>
      <c r="H1658" s="118" t="s">
        <v>6457</v>
      </c>
      <c r="I1658" s="117">
        <v>18</v>
      </c>
      <c r="J1658" s="116" t="s">
        <v>6901</v>
      </c>
      <c r="K1658" t="s">
        <v>6837</v>
      </c>
      <c r="L1658" t="s">
        <v>6838</v>
      </c>
    </row>
    <row r="1659" spans="1:12" ht="15" customHeight="1" x14ac:dyDescent="0.25">
      <c r="A1659" s="111" t="str">
        <f t="shared" si="25"/>
        <v>104943521</v>
      </c>
      <c r="B1659" s="117">
        <v>10494352</v>
      </c>
      <c r="C1659" s="117">
        <v>1</v>
      </c>
      <c r="D1659" s="118" t="s">
        <v>3451</v>
      </c>
      <c r="E1659" s="119" t="s">
        <v>3452</v>
      </c>
      <c r="F1659" s="116" t="s">
        <v>6849</v>
      </c>
      <c r="G1659" s="117">
        <v>83975</v>
      </c>
      <c r="H1659" s="118" t="s">
        <v>6457</v>
      </c>
      <c r="I1659" s="117">
        <v>18</v>
      </c>
      <c r="J1659" s="116" t="s">
        <v>6901</v>
      </c>
      <c r="K1659" t="s">
        <v>6837</v>
      </c>
      <c r="L1659" t="s">
        <v>6838</v>
      </c>
    </row>
    <row r="1660" spans="1:12" ht="15" customHeight="1" x14ac:dyDescent="0.25">
      <c r="A1660" s="111" t="str">
        <f t="shared" si="25"/>
        <v>70142112</v>
      </c>
      <c r="B1660" s="117">
        <v>7014211</v>
      </c>
      <c r="C1660" s="117">
        <v>2</v>
      </c>
      <c r="D1660" s="118" t="s">
        <v>3487</v>
      </c>
      <c r="E1660" s="119">
        <v>16481382</v>
      </c>
      <c r="F1660" s="116" t="s">
        <v>6861</v>
      </c>
      <c r="G1660" s="117">
        <v>83975</v>
      </c>
      <c r="H1660" s="118" t="s">
        <v>6457</v>
      </c>
      <c r="I1660" s="117">
        <v>18</v>
      </c>
      <c r="J1660" s="116" t="s">
        <v>6901</v>
      </c>
      <c r="K1660" t="s">
        <v>6837</v>
      </c>
      <c r="L1660" t="s">
        <v>6838</v>
      </c>
    </row>
    <row r="1661" spans="1:12" ht="15" customHeight="1" x14ac:dyDescent="0.25">
      <c r="A1661" s="111" t="str">
        <f t="shared" si="25"/>
        <v>88822651</v>
      </c>
      <c r="B1661" s="117">
        <v>8882265</v>
      </c>
      <c r="C1661" s="117">
        <v>1</v>
      </c>
      <c r="D1661" s="118" t="s">
        <v>3523</v>
      </c>
      <c r="E1661" s="119">
        <v>5416853</v>
      </c>
      <c r="F1661" s="116" t="s">
        <v>6853</v>
      </c>
      <c r="G1661" s="117">
        <v>83975</v>
      </c>
      <c r="H1661" s="118" t="s">
        <v>6457</v>
      </c>
      <c r="I1661" s="117">
        <v>18</v>
      </c>
      <c r="J1661" s="116" t="s">
        <v>6901</v>
      </c>
      <c r="K1661" t="s">
        <v>6835</v>
      </c>
      <c r="L1661" t="s">
        <v>6836</v>
      </c>
    </row>
    <row r="1662" spans="1:12" ht="15" customHeight="1" x14ac:dyDescent="0.25">
      <c r="A1662" s="111" t="str">
        <f t="shared" si="25"/>
        <v>90890323</v>
      </c>
      <c r="B1662" s="117">
        <v>9089032</v>
      </c>
      <c r="C1662" s="117">
        <v>3</v>
      </c>
      <c r="D1662" s="118" t="s">
        <v>3530</v>
      </c>
      <c r="E1662" s="119" t="s">
        <v>3531</v>
      </c>
      <c r="F1662" s="116" t="s">
        <v>6853</v>
      </c>
      <c r="G1662" s="117">
        <v>83975</v>
      </c>
      <c r="H1662" s="118" t="s">
        <v>6457</v>
      </c>
      <c r="I1662" s="117">
        <v>18</v>
      </c>
      <c r="J1662" s="116" t="s">
        <v>6901</v>
      </c>
      <c r="K1662" t="s">
        <v>6835</v>
      </c>
      <c r="L1662" t="s">
        <v>6836</v>
      </c>
    </row>
    <row r="1663" spans="1:12" ht="15" customHeight="1" x14ac:dyDescent="0.25">
      <c r="A1663" s="111" t="str">
        <f t="shared" si="25"/>
        <v>113985414</v>
      </c>
      <c r="B1663" s="117">
        <v>11398541</v>
      </c>
      <c r="C1663" s="117">
        <v>4</v>
      </c>
      <c r="D1663" s="118" t="s">
        <v>3576</v>
      </c>
      <c r="E1663" s="119" t="s">
        <v>3577</v>
      </c>
      <c r="F1663" s="116" t="s">
        <v>6858</v>
      </c>
      <c r="G1663" s="117">
        <v>83975</v>
      </c>
      <c r="H1663" s="118" t="s">
        <v>6457</v>
      </c>
      <c r="I1663" s="117">
        <v>18</v>
      </c>
      <c r="J1663" s="116" t="s">
        <v>6901</v>
      </c>
      <c r="K1663" t="s">
        <v>6837</v>
      </c>
      <c r="L1663" t="s">
        <v>6838</v>
      </c>
    </row>
    <row r="1664" spans="1:12" ht="15" customHeight="1" x14ac:dyDescent="0.25">
      <c r="A1664" s="111" t="str">
        <f t="shared" si="25"/>
        <v>133558802</v>
      </c>
      <c r="B1664" s="117">
        <v>13355880</v>
      </c>
      <c r="C1664" s="117">
        <v>2</v>
      </c>
      <c r="D1664" s="118" t="s">
        <v>3656</v>
      </c>
      <c r="E1664" s="119" t="s">
        <v>3657</v>
      </c>
      <c r="F1664" s="116" t="s">
        <v>6861</v>
      </c>
      <c r="G1664" s="117">
        <v>83975</v>
      </c>
      <c r="H1664" s="118" t="s">
        <v>6457</v>
      </c>
      <c r="I1664" s="117">
        <v>18</v>
      </c>
      <c r="J1664" s="116" t="s">
        <v>6901</v>
      </c>
      <c r="K1664" t="s">
        <v>6837</v>
      </c>
      <c r="L1664" t="s">
        <v>6838</v>
      </c>
    </row>
    <row r="1665" spans="1:12" ht="15" customHeight="1" x14ac:dyDescent="0.25">
      <c r="A1665" s="111" t="str">
        <f t="shared" si="25"/>
        <v>79391523</v>
      </c>
      <c r="B1665" s="117">
        <v>7939152</v>
      </c>
      <c r="C1665" s="117">
        <v>3</v>
      </c>
      <c r="D1665" s="118" t="s">
        <v>3771</v>
      </c>
      <c r="E1665" s="119">
        <v>17688011</v>
      </c>
      <c r="F1665" s="116" t="s">
        <v>6860</v>
      </c>
      <c r="G1665" s="117">
        <v>83975</v>
      </c>
      <c r="H1665" s="118" t="s">
        <v>6457</v>
      </c>
      <c r="I1665" s="117">
        <v>18</v>
      </c>
      <c r="J1665" s="116" t="s">
        <v>6901</v>
      </c>
      <c r="K1665" t="s">
        <v>6837</v>
      </c>
      <c r="L1665" t="s">
        <v>6838</v>
      </c>
    </row>
    <row r="1666" spans="1:12" ht="15" customHeight="1" x14ac:dyDescent="0.25">
      <c r="A1666" s="111" t="str">
        <f t="shared" ref="A1666:A1729" si="26">CONCATENATE(B1666,C1666)</f>
        <v>121006512</v>
      </c>
      <c r="B1666" s="117">
        <v>12100651</v>
      </c>
      <c r="C1666" s="117">
        <v>2</v>
      </c>
      <c r="D1666" s="118" t="s">
        <v>3834</v>
      </c>
      <c r="E1666" s="119">
        <v>9793629</v>
      </c>
      <c r="F1666" s="116" t="s">
        <v>6849</v>
      </c>
      <c r="G1666" s="117">
        <v>83975</v>
      </c>
      <c r="H1666" s="118" t="s">
        <v>6457</v>
      </c>
      <c r="I1666" s="117">
        <v>18</v>
      </c>
      <c r="J1666" s="116" t="s">
        <v>6901</v>
      </c>
      <c r="K1666" t="s">
        <v>6837</v>
      </c>
      <c r="L1666" t="s">
        <v>6838</v>
      </c>
    </row>
    <row r="1667" spans="1:12" ht="15" customHeight="1" x14ac:dyDescent="0.25">
      <c r="A1667" s="111" t="str">
        <f t="shared" si="26"/>
        <v>111680432</v>
      </c>
      <c r="B1667" s="117">
        <v>11168043</v>
      </c>
      <c r="C1667" s="117">
        <v>2</v>
      </c>
      <c r="D1667" s="118" t="s">
        <v>4206</v>
      </c>
      <c r="E1667" s="119" t="s">
        <v>4207</v>
      </c>
      <c r="F1667" s="116" t="s">
        <v>6858</v>
      </c>
      <c r="G1667" s="117">
        <v>83975</v>
      </c>
      <c r="H1667" s="118" t="s">
        <v>6457</v>
      </c>
      <c r="I1667" s="117">
        <v>18</v>
      </c>
      <c r="J1667" s="116" t="s">
        <v>6901</v>
      </c>
      <c r="K1667" t="s">
        <v>6837</v>
      </c>
      <c r="L1667" t="s">
        <v>6838</v>
      </c>
    </row>
    <row r="1668" spans="1:12" ht="15" customHeight="1" x14ac:dyDescent="0.25">
      <c r="A1668" s="111" t="str">
        <f t="shared" si="26"/>
        <v>79007032</v>
      </c>
      <c r="B1668" s="117">
        <v>7900703</v>
      </c>
      <c r="C1668" s="117">
        <v>2</v>
      </c>
      <c r="D1668" s="118" t="s">
        <v>4257</v>
      </c>
      <c r="E1668" s="119">
        <v>17587006</v>
      </c>
      <c r="F1668" s="116" t="s">
        <v>6853</v>
      </c>
      <c r="G1668" s="117">
        <v>83975</v>
      </c>
      <c r="H1668" s="118" t="s">
        <v>6457</v>
      </c>
      <c r="I1668" s="117">
        <v>18</v>
      </c>
      <c r="J1668" s="116" t="s">
        <v>6901</v>
      </c>
      <c r="K1668" t="s">
        <v>6835</v>
      </c>
      <c r="L1668" t="s">
        <v>6836</v>
      </c>
    </row>
    <row r="1669" spans="1:12" ht="15" customHeight="1" x14ac:dyDescent="0.25">
      <c r="A1669" s="111" t="str">
        <f t="shared" si="26"/>
        <v>89771971</v>
      </c>
      <c r="B1669" s="117">
        <v>8977197</v>
      </c>
      <c r="C1669" s="117">
        <v>1</v>
      </c>
      <c r="D1669" s="118" t="s">
        <v>4320</v>
      </c>
      <c r="E1669" s="119" t="s">
        <v>4321</v>
      </c>
      <c r="F1669" s="116" t="s">
        <v>6858</v>
      </c>
      <c r="G1669" s="117">
        <v>83975</v>
      </c>
      <c r="H1669" s="118" t="s">
        <v>6457</v>
      </c>
      <c r="I1669" s="117">
        <v>18</v>
      </c>
      <c r="J1669" s="116" t="s">
        <v>6901</v>
      </c>
      <c r="K1669" t="s">
        <v>6837</v>
      </c>
      <c r="L1669" t="s">
        <v>6838</v>
      </c>
    </row>
    <row r="1670" spans="1:12" ht="15" customHeight="1" x14ac:dyDescent="0.25">
      <c r="A1670" s="111" t="str">
        <f t="shared" si="26"/>
        <v>101234892</v>
      </c>
      <c r="B1670" s="117">
        <v>10123489</v>
      </c>
      <c r="C1670" s="117">
        <v>2</v>
      </c>
      <c r="D1670" s="118" t="s">
        <v>4345</v>
      </c>
      <c r="E1670" s="119" t="s">
        <v>4346</v>
      </c>
      <c r="F1670" s="116" t="s">
        <v>6860</v>
      </c>
      <c r="G1670" s="117">
        <v>83975</v>
      </c>
      <c r="H1670" s="118" t="s">
        <v>6457</v>
      </c>
      <c r="I1670" s="117">
        <v>18</v>
      </c>
      <c r="J1670" s="116" t="s">
        <v>6901</v>
      </c>
      <c r="K1670" t="s">
        <v>6837</v>
      </c>
      <c r="L1670" t="s">
        <v>6838</v>
      </c>
    </row>
    <row r="1671" spans="1:12" ht="15" customHeight="1" x14ac:dyDescent="0.25">
      <c r="A1671" s="111" t="str">
        <f t="shared" si="26"/>
        <v>124333544</v>
      </c>
      <c r="B1671" s="117">
        <v>12433354</v>
      </c>
      <c r="C1671" s="117">
        <v>4</v>
      </c>
      <c r="D1671" s="118" t="s">
        <v>4347</v>
      </c>
      <c r="E1671" s="119" t="s">
        <v>4348</v>
      </c>
      <c r="F1671" s="116" t="s">
        <v>6861</v>
      </c>
      <c r="G1671" s="117">
        <v>83975</v>
      </c>
      <c r="H1671" s="118" t="s">
        <v>6457</v>
      </c>
      <c r="I1671" s="117">
        <v>18</v>
      </c>
      <c r="J1671" s="116" t="s">
        <v>6901</v>
      </c>
      <c r="K1671" t="s">
        <v>6837</v>
      </c>
      <c r="L1671" t="s">
        <v>6838</v>
      </c>
    </row>
    <row r="1672" spans="1:12" ht="15" customHeight="1" x14ac:dyDescent="0.25">
      <c r="A1672" s="111" t="str">
        <f t="shared" si="26"/>
        <v>129111123</v>
      </c>
      <c r="B1672" s="120">
        <v>12911112</v>
      </c>
      <c r="C1672" s="120">
        <v>3</v>
      </c>
      <c r="D1672" s="120" t="s">
        <v>4368</v>
      </c>
      <c r="E1672" s="121" t="s">
        <v>4369</v>
      </c>
      <c r="F1672" s="116" t="s">
        <v>6854</v>
      </c>
      <c r="G1672" s="120">
        <v>83975</v>
      </c>
      <c r="H1672" s="120" t="s">
        <v>6457</v>
      </c>
      <c r="I1672" s="120">
        <v>18</v>
      </c>
      <c r="J1672" s="116" t="s">
        <v>6901</v>
      </c>
      <c r="K1672" t="s">
        <v>6837</v>
      </c>
      <c r="L1672" t="s">
        <v>6838</v>
      </c>
    </row>
    <row r="1673" spans="1:12" ht="15" customHeight="1" x14ac:dyDescent="0.25">
      <c r="A1673" s="111" t="str">
        <f t="shared" si="26"/>
        <v>77370632</v>
      </c>
      <c r="B1673" s="117">
        <v>7737063</v>
      </c>
      <c r="C1673" s="117">
        <v>2</v>
      </c>
      <c r="D1673" s="118" t="s">
        <v>4377</v>
      </c>
      <c r="E1673" s="119">
        <v>14678102</v>
      </c>
      <c r="F1673" s="116" t="s">
        <v>6849</v>
      </c>
      <c r="G1673" s="117">
        <v>83975</v>
      </c>
      <c r="H1673" s="118" t="s">
        <v>6457</v>
      </c>
      <c r="I1673" s="117">
        <v>18</v>
      </c>
      <c r="J1673" s="116" t="s">
        <v>6901</v>
      </c>
      <c r="K1673" t="s">
        <v>6837</v>
      </c>
      <c r="L1673" t="s">
        <v>6838</v>
      </c>
    </row>
    <row r="1674" spans="1:12" ht="15" customHeight="1" x14ac:dyDescent="0.25">
      <c r="A1674" s="111" t="str">
        <f t="shared" si="26"/>
        <v>73150041</v>
      </c>
      <c r="B1674" s="120">
        <v>7315004</v>
      </c>
      <c r="C1674" s="120">
        <v>1</v>
      </c>
      <c r="D1674" s="120" t="s">
        <v>4443</v>
      </c>
      <c r="E1674" s="121">
        <v>10230245</v>
      </c>
      <c r="F1674" s="116" t="s">
        <v>6856</v>
      </c>
      <c r="G1674" s="120">
        <v>83975</v>
      </c>
      <c r="H1674" s="120" t="s">
        <v>6457</v>
      </c>
      <c r="I1674" s="120">
        <v>18</v>
      </c>
      <c r="J1674" s="116" t="s">
        <v>6901</v>
      </c>
      <c r="K1674" t="s">
        <v>6837</v>
      </c>
      <c r="L1674" t="s">
        <v>6838</v>
      </c>
    </row>
    <row r="1675" spans="1:12" ht="15" customHeight="1" x14ac:dyDescent="0.25">
      <c r="A1675" s="111" t="str">
        <f t="shared" si="26"/>
        <v>102240383</v>
      </c>
      <c r="B1675" s="117">
        <v>10224038</v>
      </c>
      <c r="C1675" s="117">
        <v>3</v>
      </c>
      <c r="D1675" s="118" t="s">
        <v>4535</v>
      </c>
      <c r="E1675" s="119" t="s">
        <v>4536</v>
      </c>
      <c r="F1675" s="116" t="s">
        <v>6849</v>
      </c>
      <c r="G1675" s="117">
        <v>83975</v>
      </c>
      <c r="H1675" s="118" t="s">
        <v>6457</v>
      </c>
      <c r="I1675" s="117">
        <v>18</v>
      </c>
      <c r="J1675" s="116" t="s">
        <v>6901</v>
      </c>
      <c r="K1675" t="s">
        <v>6837</v>
      </c>
      <c r="L1675" t="s">
        <v>6838</v>
      </c>
    </row>
    <row r="1676" spans="1:12" ht="15" customHeight="1" x14ac:dyDescent="0.25">
      <c r="A1676" s="111" t="str">
        <f t="shared" si="26"/>
        <v>69180746</v>
      </c>
      <c r="B1676" s="117">
        <v>6918074</v>
      </c>
      <c r="C1676" s="117">
        <v>6</v>
      </c>
      <c r="D1676" s="118" t="s">
        <v>4571</v>
      </c>
      <c r="E1676" s="119">
        <v>11339961</v>
      </c>
      <c r="F1676" s="116" t="s">
        <v>6858</v>
      </c>
      <c r="G1676" s="117">
        <v>83975</v>
      </c>
      <c r="H1676" s="118" t="s">
        <v>6457</v>
      </c>
      <c r="I1676" s="117">
        <v>18</v>
      </c>
      <c r="J1676" s="116" t="s">
        <v>6901</v>
      </c>
      <c r="K1676" t="s">
        <v>6837</v>
      </c>
      <c r="L1676" t="s">
        <v>6838</v>
      </c>
    </row>
    <row r="1677" spans="1:12" ht="15" customHeight="1" x14ac:dyDescent="0.25">
      <c r="A1677" s="111" t="str">
        <f t="shared" si="26"/>
        <v>95432841</v>
      </c>
      <c r="B1677" s="117">
        <v>9543284</v>
      </c>
      <c r="C1677" s="117">
        <v>1</v>
      </c>
      <c r="D1677" s="118" t="s">
        <v>4804</v>
      </c>
      <c r="E1677" s="119" t="s">
        <v>4805</v>
      </c>
      <c r="F1677" s="116" t="s">
        <v>6858</v>
      </c>
      <c r="G1677" s="117">
        <v>83975</v>
      </c>
      <c r="H1677" s="118" t="s">
        <v>6457</v>
      </c>
      <c r="I1677" s="117">
        <v>18</v>
      </c>
      <c r="J1677" s="116" t="s">
        <v>6901</v>
      </c>
      <c r="K1677" t="s">
        <v>6837</v>
      </c>
      <c r="L1677" t="s">
        <v>6838</v>
      </c>
    </row>
    <row r="1678" spans="1:12" ht="15" customHeight="1" x14ac:dyDescent="0.25">
      <c r="A1678" s="111" t="str">
        <f t="shared" si="26"/>
        <v>131450712</v>
      </c>
      <c r="B1678" s="117">
        <v>13145071</v>
      </c>
      <c r="C1678" s="117">
        <v>2</v>
      </c>
      <c r="D1678" s="118" t="s">
        <v>4882</v>
      </c>
      <c r="E1678" s="119" t="s">
        <v>4883</v>
      </c>
      <c r="F1678" s="116" t="s">
        <v>6853</v>
      </c>
      <c r="G1678" s="117">
        <v>83975</v>
      </c>
      <c r="H1678" s="118" t="s">
        <v>6457</v>
      </c>
      <c r="I1678" s="117">
        <v>18</v>
      </c>
      <c r="J1678" s="116" t="s">
        <v>6901</v>
      </c>
      <c r="K1678" t="s">
        <v>6835</v>
      </c>
      <c r="L1678" t="s">
        <v>6836</v>
      </c>
    </row>
    <row r="1679" spans="1:12" ht="15" customHeight="1" x14ac:dyDescent="0.25">
      <c r="A1679" s="111" t="str">
        <f t="shared" si="26"/>
        <v>112973114</v>
      </c>
      <c r="B1679" s="117">
        <v>11297311</v>
      </c>
      <c r="C1679" s="117">
        <v>4</v>
      </c>
      <c r="D1679" s="118" t="s">
        <v>4911</v>
      </c>
      <c r="E1679" s="119" t="s">
        <v>4912</v>
      </c>
      <c r="F1679" s="116" t="s">
        <v>6858</v>
      </c>
      <c r="G1679" s="117">
        <v>83975</v>
      </c>
      <c r="H1679" s="118" t="s">
        <v>6457</v>
      </c>
      <c r="I1679" s="117">
        <v>18</v>
      </c>
      <c r="J1679" s="116" t="s">
        <v>6901</v>
      </c>
      <c r="K1679" t="s">
        <v>6837</v>
      </c>
      <c r="L1679" t="s">
        <v>6838</v>
      </c>
    </row>
    <row r="1680" spans="1:12" ht="15" customHeight="1" x14ac:dyDescent="0.25">
      <c r="A1680" s="111" t="str">
        <f t="shared" si="26"/>
        <v>81649403</v>
      </c>
      <c r="B1680" s="117">
        <v>8164940</v>
      </c>
      <c r="C1680" s="117">
        <v>3</v>
      </c>
      <c r="D1680" s="118" t="s">
        <v>5389</v>
      </c>
      <c r="E1680" s="119">
        <v>19158285</v>
      </c>
      <c r="F1680" s="116" t="s">
        <v>6860</v>
      </c>
      <c r="G1680" s="117">
        <v>83975</v>
      </c>
      <c r="H1680" s="118" t="s">
        <v>6457</v>
      </c>
      <c r="I1680" s="117">
        <v>18</v>
      </c>
      <c r="J1680" s="116" t="s">
        <v>6901</v>
      </c>
      <c r="K1680" t="s">
        <v>6837</v>
      </c>
      <c r="L1680" t="s">
        <v>6838</v>
      </c>
    </row>
    <row r="1681" spans="1:12" ht="15" customHeight="1" x14ac:dyDescent="0.25">
      <c r="A1681" s="111" t="str">
        <f t="shared" si="26"/>
        <v>99944762</v>
      </c>
      <c r="B1681" s="117">
        <v>9994476</v>
      </c>
      <c r="C1681" s="117">
        <v>2</v>
      </c>
      <c r="D1681" s="118" t="s">
        <v>5474</v>
      </c>
      <c r="E1681" s="119">
        <v>16536986</v>
      </c>
      <c r="F1681" s="116" t="s">
        <v>6861</v>
      </c>
      <c r="G1681" s="117">
        <v>83975</v>
      </c>
      <c r="H1681" s="118" t="s">
        <v>6457</v>
      </c>
      <c r="I1681" s="117">
        <v>18</v>
      </c>
      <c r="J1681" s="116" t="s">
        <v>6901</v>
      </c>
      <c r="K1681" t="s">
        <v>6837</v>
      </c>
      <c r="L1681" t="s">
        <v>6838</v>
      </c>
    </row>
    <row r="1682" spans="1:12" ht="15" customHeight="1" x14ac:dyDescent="0.25">
      <c r="A1682" s="111" t="str">
        <f t="shared" si="26"/>
        <v>69155892</v>
      </c>
      <c r="B1682" s="117">
        <v>6915589</v>
      </c>
      <c r="C1682" s="117">
        <v>2</v>
      </c>
      <c r="D1682" s="118" t="s">
        <v>5516</v>
      </c>
      <c r="E1682" s="119">
        <v>16316546</v>
      </c>
      <c r="F1682" s="116" t="s">
        <v>6858</v>
      </c>
      <c r="G1682" s="117">
        <v>83975</v>
      </c>
      <c r="H1682" s="118" t="s">
        <v>6457</v>
      </c>
      <c r="I1682" s="117">
        <v>18</v>
      </c>
      <c r="J1682" s="116" t="s">
        <v>6901</v>
      </c>
      <c r="K1682" t="s">
        <v>6837</v>
      </c>
      <c r="L1682" t="s">
        <v>6838</v>
      </c>
    </row>
    <row r="1683" spans="1:12" ht="15" customHeight="1" x14ac:dyDescent="0.25">
      <c r="A1683" s="111" t="str">
        <f t="shared" si="26"/>
        <v>129673242</v>
      </c>
      <c r="B1683" s="117">
        <v>12967324</v>
      </c>
      <c r="C1683" s="117">
        <v>2</v>
      </c>
      <c r="D1683" s="118" t="s">
        <v>5528</v>
      </c>
      <c r="E1683" s="119" t="s">
        <v>5529</v>
      </c>
      <c r="F1683" s="116" t="s">
        <v>6858</v>
      </c>
      <c r="G1683" s="117">
        <v>83975</v>
      </c>
      <c r="H1683" s="118" t="s">
        <v>6457</v>
      </c>
      <c r="I1683" s="117">
        <v>18</v>
      </c>
      <c r="J1683" s="116" t="s">
        <v>6901</v>
      </c>
      <c r="K1683" t="s">
        <v>6837</v>
      </c>
      <c r="L1683" t="s">
        <v>6838</v>
      </c>
    </row>
    <row r="1684" spans="1:12" ht="15" customHeight="1" x14ac:dyDescent="0.25">
      <c r="A1684" s="111" t="str">
        <f t="shared" si="26"/>
        <v>69952383</v>
      </c>
      <c r="B1684" s="117">
        <v>6995238</v>
      </c>
      <c r="C1684" s="117">
        <v>3</v>
      </c>
      <c r="D1684" s="118" t="s">
        <v>5601</v>
      </c>
      <c r="E1684" s="119">
        <v>14047617</v>
      </c>
      <c r="F1684" s="116" t="s">
        <v>6849</v>
      </c>
      <c r="G1684" s="117">
        <v>83975</v>
      </c>
      <c r="H1684" s="118" t="s">
        <v>6457</v>
      </c>
      <c r="I1684" s="117">
        <v>18</v>
      </c>
      <c r="J1684" s="116" t="s">
        <v>6901</v>
      </c>
      <c r="K1684" t="s">
        <v>6837</v>
      </c>
      <c r="L1684" t="s">
        <v>6838</v>
      </c>
    </row>
    <row r="1685" spans="1:12" ht="15" customHeight="1" x14ac:dyDescent="0.25">
      <c r="A1685" s="111" t="str">
        <f t="shared" si="26"/>
        <v>71262706</v>
      </c>
      <c r="B1685" s="117">
        <v>7126270</v>
      </c>
      <c r="C1685" s="117">
        <v>6</v>
      </c>
      <c r="D1685" s="118" t="s">
        <v>5640</v>
      </c>
      <c r="E1685" s="119" t="s">
        <v>5641</v>
      </c>
      <c r="F1685" s="116" t="s">
        <v>6853</v>
      </c>
      <c r="G1685" s="117">
        <v>83975</v>
      </c>
      <c r="H1685" s="118" t="s">
        <v>6457</v>
      </c>
      <c r="I1685" s="117">
        <v>18</v>
      </c>
      <c r="J1685" s="116" t="s">
        <v>6901</v>
      </c>
      <c r="K1685" t="s">
        <v>6835</v>
      </c>
      <c r="L1685" t="s">
        <v>6836</v>
      </c>
    </row>
    <row r="1686" spans="1:12" ht="15" customHeight="1" x14ac:dyDescent="0.25">
      <c r="A1686" s="111" t="str">
        <f t="shared" si="26"/>
        <v>90269761</v>
      </c>
      <c r="B1686" s="117">
        <v>9026976</v>
      </c>
      <c r="C1686" s="117">
        <v>1</v>
      </c>
      <c r="D1686" s="118" t="s">
        <v>5642</v>
      </c>
      <c r="E1686" s="119">
        <v>16618420</v>
      </c>
      <c r="F1686" s="116" t="s">
        <v>6849</v>
      </c>
      <c r="G1686" s="117">
        <v>83975</v>
      </c>
      <c r="H1686" s="118" t="s">
        <v>6457</v>
      </c>
      <c r="I1686" s="117">
        <v>18</v>
      </c>
      <c r="J1686" s="116" t="s">
        <v>6901</v>
      </c>
      <c r="K1686" t="s">
        <v>6837</v>
      </c>
      <c r="L1686" t="s">
        <v>6838</v>
      </c>
    </row>
    <row r="1687" spans="1:12" ht="15" customHeight="1" x14ac:dyDescent="0.25">
      <c r="A1687" s="111" t="str">
        <f t="shared" si="26"/>
        <v>73093994</v>
      </c>
      <c r="B1687" s="117">
        <v>7309399</v>
      </c>
      <c r="C1687" s="117">
        <v>4</v>
      </c>
      <c r="D1687" s="118" t="s">
        <v>5698</v>
      </c>
      <c r="E1687" s="119" t="s">
        <v>5699</v>
      </c>
      <c r="F1687" s="116" t="s">
        <v>6853</v>
      </c>
      <c r="G1687" s="117">
        <v>83975</v>
      </c>
      <c r="H1687" s="118" t="s">
        <v>6457</v>
      </c>
      <c r="I1687" s="117">
        <v>18</v>
      </c>
      <c r="J1687" s="116" t="s">
        <v>6901</v>
      </c>
      <c r="K1687" t="s">
        <v>6835</v>
      </c>
      <c r="L1687" t="s">
        <v>6836</v>
      </c>
    </row>
    <row r="1688" spans="1:12" ht="15" customHeight="1" x14ac:dyDescent="0.25">
      <c r="A1688" s="111" t="str">
        <f t="shared" si="26"/>
        <v>81674482</v>
      </c>
      <c r="B1688" s="117">
        <v>8167448</v>
      </c>
      <c r="C1688" s="117">
        <v>2</v>
      </c>
      <c r="D1688" s="118" t="s">
        <v>5704</v>
      </c>
      <c r="E1688" s="119">
        <v>23387463</v>
      </c>
      <c r="F1688" s="116" t="s">
        <v>6860</v>
      </c>
      <c r="G1688" s="117">
        <v>83975</v>
      </c>
      <c r="H1688" s="118" t="s">
        <v>6457</v>
      </c>
      <c r="I1688" s="117">
        <v>18</v>
      </c>
      <c r="J1688" s="116" t="s">
        <v>6901</v>
      </c>
      <c r="K1688" t="s">
        <v>6837</v>
      </c>
      <c r="L1688" t="s">
        <v>6838</v>
      </c>
    </row>
    <row r="1689" spans="1:12" ht="15" customHeight="1" x14ac:dyDescent="0.25">
      <c r="A1689" s="111" t="str">
        <f t="shared" si="26"/>
        <v>101171672</v>
      </c>
      <c r="B1689" s="117">
        <v>10117167</v>
      </c>
      <c r="C1689" s="117">
        <v>2</v>
      </c>
      <c r="D1689" s="118" t="s">
        <v>6074</v>
      </c>
      <c r="E1689" s="119" t="s">
        <v>6075</v>
      </c>
      <c r="F1689" s="116" t="s">
        <v>6851</v>
      </c>
      <c r="G1689" s="117">
        <v>83975</v>
      </c>
      <c r="H1689" s="118" t="s">
        <v>6457</v>
      </c>
      <c r="I1689" s="117">
        <v>18</v>
      </c>
      <c r="J1689" s="116" t="s">
        <v>6901</v>
      </c>
      <c r="K1689" t="s">
        <v>6837</v>
      </c>
      <c r="L1689" t="s">
        <v>6838</v>
      </c>
    </row>
    <row r="1690" spans="1:12" ht="15" customHeight="1" x14ac:dyDescent="0.25">
      <c r="A1690" s="111" t="str">
        <f t="shared" si="26"/>
        <v>59320021</v>
      </c>
      <c r="B1690" s="117">
        <v>5932002</v>
      </c>
      <c r="C1690" s="117">
        <v>1</v>
      </c>
      <c r="D1690" s="118" t="s">
        <v>6111</v>
      </c>
      <c r="E1690" s="119" t="s">
        <v>6112</v>
      </c>
      <c r="F1690" s="116" t="s">
        <v>6857</v>
      </c>
      <c r="G1690" s="117">
        <v>83975</v>
      </c>
      <c r="H1690" s="118" t="s">
        <v>6457</v>
      </c>
      <c r="I1690" s="117">
        <v>18</v>
      </c>
      <c r="J1690" s="116" t="s">
        <v>6901</v>
      </c>
      <c r="K1690" t="s">
        <v>6837</v>
      </c>
      <c r="L1690" t="s">
        <v>6838</v>
      </c>
    </row>
    <row r="1691" spans="1:12" ht="15" customHeight="1" x14ac:dyDescent="0.25">
      <c r="A1691" s="111" t="str">
        <f t="shared" si="26"/>
        <v>112892721</v>
      </c>
      <c r="B1691" s="117">
        <v>11289272</v>
      </c>
      <c r="C1691" s="117">
        <v>1</v>
      </c>
      <c r="D1691" s="118" t="s">
        <v>6217</v>
      </c>
      <c r="E1691" s="119" t="s">
        <v>6218</v>
      </c>
      <c r="F1691" s="116" t="s">
        <v>6849</v>
      </c>
      <c r="G1691" s="117">
        <v>83975</v>
      </c>
      <c r="H1691" s="118" t="s">
        <v>6457</v>
      </c>
      <c r="I1691" s="117">
        <v>18</v>
      </c>
      <c r="J1691" s="116" t="s">
        <v>6901</v>
      </c>
      <c r="K1691" t="s">
        <v>6837</v>
      </c>
      <c r="L1691" t="s">
        <v>6838</v>
      </c>
    </row>
    <row r="1692" spans="1:12" ht="15" customHeight="1" x14ac:dyDescent="0.25">
      <c r="A1692" s="111" t="str">
        <f t="shared" si="26"/>
        <v>130643701</v>
      </c>
      <c r="B1692" s="117">
        <v>13064370</v>
      </c>
      <c r="C1692" s="117">
        <v>1</v>
      </c>
      <c r="D1692" s="118" t="s">
        <v>6265</v>
      </c>
      <c r="E1692" s="119">
        <v>13702648</v>
      </c>
      <c r="F1692" s="116" t="s">
        <v>6858</v>
      </c>
      <c r="G1692" s="117">
        <v>83975</v>
      </c>
      <c r="H1692" s="118" t="s">
        <v>6457</v>
      </c>
      <c r="I1692" s="117">
        <v>18</v>
      </c>
      <c r="J1692" s="116" t="s">
        <v>6901</v>
      </c>
      <c r="K1692" t="s">
        <v>6837</v>
      </c>
      <c r="L1692" t="s">
        <v>6838</v>
      </c>
    </row>
    <row r="1693" spans="1:12" ht="15" customHeight="1" x14ac:dyDescent="0.25">
      <c r="A1693" s="111" t="str">
        <f t="shared" si="26"/>
        <v>112590121</v>
      </c>
      <c r="B1693" s="117">
        <v>11259012</v>
      </c>
      <c r="C1693" s="117">
        <v>1</v>
      </c>
      <c r="D1693" s="118" t="s">
        <v>6418</v>
      </c>
      <c r="E1693" s="119">
        <v>12216222</v>
      </c>
      <c r="F1693" s="116" t="s">
        <v>6849</v>
      </c>
      <c r="G1693" s="117">
        <v>83975</v>
      </c>
      <c r="H1693" s="118" t="s">
        <v>6457</v>
      </c>
      <c r="I1693" s="117">
        <v>18</v>
      </c>
      <c r="J1693" s="116" t="s">
        <v>6901</v>
      </c>
      <c r="K1693" t="s">
        <v>6837</v>
      </c>
      <c r="L1693" t="s">
        <v>6838</v>
      </c>
    </row>
    <row r="1694" spans="1:12" ht="15" customHeight="1" x14ac:dyDescent="0.25">
      <c r="A1694" s="111" t="str">
        <f t="shared" si="26"/>
        <v>105496992</v>
      </c>
      <c r="B1694" s="117">
        <v>10549699</v>
      </c>
      <c r="C1694" s="117">
        <v>2</v>
      </c>
      <c r="D1694" s="118" t="s">
        <v>2485</v>
      </c>
      <c r="E1694" s="119" t="s">
        <v>2486</v>
      </c>
      <c r="F1694" s="116" t="s">
        <v>6849</v>
      </c>
      <c r="G1694" s="117">
        <v>84212</v>
      </c>
      <c r="H1694" s="118" t="s">
        <v>6564</v>
      </c>
      <c r="I1694" s="117">
        <v>20</v>
      </c>
      <c r="J1694" s="116" t="s">
        <v>6911</v>
      </c>
      <c r="K1694" t="s">
        <v>6837</v>
      </c>
      <c r="L1694" t="s">
        <v>6838</v>
      </c>
    </row>
    <row r="1695" spans="1:12" ht="15" customHeight="1" x14ac:dyDescent="0.25">
      <c r="A1695" s="111" t="str">
        <f t="shared" si="26"/>
        <v>105339652</v>
      </c>
      <c r="B1695" s="120">
        <v>10533965</v>
      </c>
      <c r="C1695" s="120">
        <v>2</v>
      </c>
      <c r="D1695" s="120" t="s">
        <v>2579</v>
      </c>
      <c r="E1695" s="121" t="s">
        <v>2580</v>
      </c>
      <c r="F1695" s="116" t="s">
        <v>6856</v>
      </c>
      <c r="G1695" s="120">
        <v>84212</v>
      </c>
      <c r="H1695" s="120" t="s">
        <v>6564</v>
      </c>
      <c r="I1695" s="120">
        <v>20</v>
      </c>
      <c r="J1695" s="116" t="s">
        <v>6911</v>
      </c>
      <c r="K1695" t="s">
        <v>6837</v>
      </c>
      <c r="L1695" t="s">
        <v>6838</v>
      </c>
    </row>
    <row r="1696" spans="1:12" ht="15" customHeight="1" x14ac:dyDescent="0.25">
      <c r="A1696" s="111" t="str">
        <f t="shared" si="26"/>
        <v>120630714</v>
      </c>
      <c r="B1696" s="117">
        <v>12063071</v>
      </c>
      <c r="C1696" s="117">
        <v>4</v>
      </c>
      <c r="D1696" s="118" t="s">
        <v>2598</v>
      </c>
      <c r="E1696" s="119" t="s">
        <v>2599</v>
      </c>
      <c r="F1696" s="116" t="s">
        <v>6853</v>
      </c>
      <c r="G1696" s="117">
        <v>84212</v>
      </c>
      <c r="H1696" s="118" t="s">
        <v>6564</v>
      </c>
      <c r="I1696" s="117">
        <v>20</v>
      </c>
      <c r="J1696" s="116" t="s">
        <v>6911</v>
      </c>
      <c r="K1696" t="s">
        <v>6835</v>
      </c>
      <c r="L1696" t="s">
        <v>6836</v>
      </c>
    </row>
    <row r="1697" spans="1:12" ht="15" customHeight="1" x14ac:dyDescent="0.25">
      <c r="A1697" s="111" t="str">
        <f t="shared" si="26"/>
        <v>71280952</v>
      </c>
      <c r="B1697" s="117">
        <v>7128095</v>
      </c>
      <c r="C1697" s="117">
        <v>2</v>
      </c>
      <c r="D1697" s="118" t="s">
        <v>2621</v>
      </c>
      <c r="E1697" s="119">
        <v>12754699</v>
      </c>
      <c r="F1697" s="116" t="s">
        <v>6849</v>
      </c>
      <c r="G1697" s="117">
        <v>84212</v>
      </c>
      <c r="H1697" s="118" t="s">
        <v>6564</v>
      </c>
      <c r="I1697" s="117">
        <v>20</v>
      </c>
      <c r="J1697" s="116" t="s">
        <v>6911</v>
      </c>
      <c r="K1697" t="s">
        <v>6839</v>
      </c>
      <c r="L1697" t="s">
        <v>6840</v>
      </c>
    </row>
    <row r="1698" spans="1:12" ht="15" customHeight="1" x14ac:dyDescent="0.25">
      <c r="A1698" s="111" t="str">
        <f t="shared" si="26"/>
        <v>102315352</v>
      </c>
      <c r="B1698" s="117">
        <v>10231535</v>
      </c>
      <c r="C1698" s="117">
        <v>2</v>
      </c>
      <c r="D1698" s="118" t="s">
        <v>2720</v>
      </c>
      <c r="E1698" s="119" t="s">
        <v>2721</v>
      </c>
      <c r="F1698" s="116" t="s">
        <v>6849</v>
      </c>
      <c r="G1698" s="117">
        <v>84212</v>
      </c>
      <c r="H1698" s="118" t="s">
        <v>6564</v>
      </c>
      <c r="I1698" s="117">
        <v>20</v>
      </c>
      <c r="J1698" s="116" t="s">
        <v>6911</v>
      </c>
      <c r="K1698" t="s">
        <v>6837</v>
      </c>
      <c r="L1698" t="s">
        <v>6838</v>
      </c>
    </row>
    <row r="1699" spans="1:12" ht="15" customHeight="1" x14ac:dyDescent="0.25">
      <c r="A1699" s="111" t="str">
        <f t="shared" si="26"/>
        <v>99063323</v>
      </c>
      <c r="B1699" s="117">
        <v>9906332</v>
      </c>
      <c r="C1699" s="117">
        <v>3</v>
      </c>
      <c r="D1699" s="118" t="s">
        <v>2919</v>
      </c>
      <c r="E1699" s="119">
        <v>18927907</v>
      </c>
      <c r="F1699" s="116" t="s">
        <v>6853</v>
      </c>
      <c r="G1699" s="117">
        <v>84212</v>
      </c>
      <c r="H1699" s="118" t="s">
        <v>6564</v>
      </c>
      <c r="I1699" s="117">
        <v>20</v>
      </c>
      <c r="J1699" s="116" t="s">
        <v>6911</v>
      </c>
      <c r="K1699" t="s">
        <v>6835</v>
      </c>
      <c r="L1699" t="s">
        <v>6836</v>
      </c>
    </row>
    <row r="1700" spans="1:12" ht="15" customHeight="1" x14ac:dyDescent="0.25">
      <c r="A1700" s="111" t="str">
        <f t="shared" si="26"/>
        <v>88847661</v>
      </c>
      <c r="B1700" s="117">
        <v>8884766</v>
      </c>
      <c r="C1700" s="117">
        <v>1</v>
      </c>
      <c r="D1700" s="118" t="s">
        <v>3012</v>
      </c>
      <c r="E1700" s="119">
        <v>17378435</v>
      </c>
      <c r="F1700" s="116" t="s">
        <v>6861</v>
      </c>
      <c r="G1700" s="117">
        <v>84212</v>
      </c>
      <c r="H1700" s="118" t="s">
        <v>6564</v>
      </c>
      <c r="I1700" s="117">
        <v>20</v>
      </c>
      <c r="J1700" s="116" t="s">
        <v>6911</v>
      </c>
      <c r="K1700" t="s">
        <v>6837</v>
      </c>
      <c r="L1700" t="s">
        <v>6838</v>
      </c>
    </row>
    <row r="1701" spans="1:12" ht="15" customHeight="1" x14ac:dyDescent="0.25">
      <c r="A1701" s="111" t="str">
        <f t="shared" si="26"/>
        <v>105182653</v>
      </c>
      <c r="B1701" s="117">
        <v>10518265</v>
      </c>
      <c r="C1701" s="117">
        <v>3</v>
      </c>
      <c r="D1701" s="118" t="s">
        <v>3083</v>
      </c>
      <c r="E1701" s="119" t="s">
        <v>3084</v>
      </c>
      <c r="F1701" s="116" t="s">
        <v>6858</v>
      </c>
      <c r="G1701" s="117">
        <v>84212</v>
      </c>
      <c r="H1701" s="118" t="s">
        <v>6564</v>
      </c>
      <c r="I1701" s="117">
        <v>20</v>
      </c>
      <c r="J1701" s="116" t="s">
        <v>6911</v>
      </c>
      <c r="K1701" t="s">
        <v>6837</v>
      </c>
      <c r="L1701" t="s">
        <v>6838</v>
      </c>
    </row>
    <row r="1702" spans="1:12" ht="15" customHeight="1" x14ac:dyDescent="0.25">
      <c r="A1702" s="111" t="str">
        <f t="shared" si="26"/>
        <v>95476544</v>
      </c>
      <c r="B1702" s="117">
        <v>9547654</v>
      </c>
      <c r="C1702" s="117">
        <v>4</v>
      </c>
      <c r="D1702" s="118" t="s">
        <v>3125</v>
      </c>
      <c r="E1702" s="119" t="s">
        <v>3126</v>
      </c>
      <c r="F1702" s="116" t="s">
        <v>6853</v>
      </c>
      <c r="G1702" s="117">
        <v>84212</v>
      </c>
      <c r="H1702" s="118" t="s">
        <v>6564</v>
      </c>
      <c r="I1702" s="117">
        <v>20</v>
      </c>
      <c r="J1702" s="116" t="s">
        <v>6911</v>
      </c>
      <c r="K1702" t="s">
        <v>6835</v>
      </c>
      <c r="L1702" t="s">
        <v>6836</v>
      </c>
    </row>
    <row r="1703" spans="1:12" ht="15" customHeight="1" x14ac:dyDescent="0.25">
      <c r="A1703" s="111" t="str">
        <f t="shared" si="26"/>
        <v>79528673</v>
      </c>
      <c r="B1703" s="117">
        <v>7952867</v>
      </c>
      <c r="C1703" s="117">
        <v>3</v>
      </c>
      <c r="D1703" s="118" t="s">
        <v>3202</v>
      </c>
      <c r="E1703" s="119">
        <v>13576730</v>
      </c>
      <c r="F1703" s="116" t="s">
        <v>6849</v>
      </c>
      <c r="G1703" s="117">
        <v>84212</v>
      </c>
      <c r="H1703" s="118" t="s">
        <v>6564</v>
      </c>
      <c r="I1703" s="117">
        <v>20</v>
      </c>
      <c r="J1703" s="116" t="s">
        <v>6911</v>
      </c>
      <c r="K1703" t="s">
        <v>6837</v>
      </c>
      <c r="L1703" t="s">
        <v>6838</v>
      </c>
    </row>
    <row r="1704" spans="1:12" ht="15" customHeight="1" x14ac:dyDescent="0.25">
      <c r="A1704" s="111" t="str">
        <f t="shared" si="26"/>
        <v>89505811</v>
      </c>
      <c r="B1704" s="117">
        <v>8950581</v>
      </c>
      <c r="C1704" s="117">
        <v>1</v>
      </c>
      <c r="D1704" s="118" t="s">
        <v>3399</v>
      </c>
      <c r="E1704" s="119">
        <v>21853291</v>
      </c>
      <c r="F1704" s="116" t="s">
        <v>6855</v>
      </c>
      <c r="G1704" s="117">
        <v>84212</v>
      </c>
      <c r="H1704" s="118" t="s">
        <v>6564</v>
      </c>
      <c r="I1704" s="117">
        <v>20</v>
      </c>
      <c r="J1704" s="116" t="s">
        <v>6911</v>
      </c>
      <c r="K1704" t="s">
        <v>6838</v>
      </c>
      <c r="L1704" t="s">
        <v>6839</v>
      </c>
    </row>
    <row r="1705" spans="1:12" ht="15" customHeight="1" x14ac:dyDescent="0.25">
      <c r="A1705" s="111" t="str">
        <f t="shared" si="26"/>
        <v>112155373</v>
      </c>
      <c r="B1705" s="117">
        <v>11215537</v>
      </c>
      <c r="C1705" s="117">
        <v>3</v>
      </c>
      <c r="D1705" s="118" t="s">
        <v>3453</v>
      </c>
      <c r="E1705" s="119">
        <v>7941582</v>
      </c>
      <c r="F1705" s="116" t="s">
        <v>6861</v>
      </c>
      <c r="G1705" s="117">
        <v>84212</v>
      </c>
      <c r="H1705" s="118" t="s">
        <v>6564</v>
      </c>
      <c r="I1705" s="117">
        <v>20</v>
      </c>
      <c r="J1705" s="116" t="s">
        <v>6911</v>
      </c>
      <c r="K1705" t="s">
        <v>6837</v>
      </c>
      <c r="L1705" t="s">
        <v>6838</v>
      </c>
    </row>
    <row r="1706" spans="1:12" ht="15" customHeight="1" x14ac:dyDescent="0.25">
      <c r="A1706" s="111" t="str">
        <f t="shared" si="26"/>
        <v>104934632</v>
      </c>
      <c r="B1706" s="117">
        <v>10493463</v>
      </c>
      <c r="C1706" s="117">
        <v>2</v>
      </c>
      <c r="D1706" s="118" t="s">
        <v>3581</v>
      </c>
      <c r="E1706" s="119" t="s">
        <v>3582</v>
      </c>
      <c r="F1706" s="116" t="s">
        <v>6861</v>
      </c>
      <c r="G1706" s="117">
        <v>84212</v>
      </c>
      <c r="H1706" s="118" t="s">
        <v>6564</v>
      </c>
      <c r="I1706" s="117">
        <v>20</v>
      </c>
      <c r="J1706" s="116" t="s">
        <v>6911</v>
      </c>
      <c r="K1706" t="s">
        <v>6837</v>
      </c>
      <c r="L1706" t="s">
        <v>6838</v>
      </c>
    </row>
    <row r="1707" spans="1:12" ht="15" customHeight="1" x14ac:dyDescent="0.25">
      <c r="A1707" s="111" t="str">
        <f t="shared" si="26"/>
        <v>73121206</v>
      </c>
      <c r="B1707" s="117">
        <v>7312120</v>
      </c>
      <c r="C1707" s="117">
        <v>6</v>
      </c>
      <c r="D1707" s="118" t="s">
        <v>3588</v>
      </c>
      <c r="E1707" s="119" t="s">
        <v>3589</v>
      </c>
      <c r="F1707" s="116" t="s">
        <v>6853</v>
      </c>
      <c r="G1707" s="117">
        <v>84212</v>
      </c>
      <c r="H1707" s="118" t="s">
        <v>6564</v>
      </c>
      <c r="I1707" s="117">
        <v>20</v>
      </c>
      <c r="J1707" s="116" t="s">
        <v>6911</v>
      </c>
      <c r="K1707" t="s">
        <v>6835</v>
      </c>
      <c r="L1707" t="s">
        <v>6836</v>
      </c>
    </row>
    <row r="1708" spans="1:12" ht="15" customHeight="1" x14ac:dyDescent="0.25">
      <c r="A1708" s="111" t="str">
        <f t="shared" si="26"/>
        <v>112568131</v>
      </c>
      <c r="B1708" s="117">
        <v>11256813</v>
      </c>
      <c r="C1708" s="117">
        <v>1</v>
      </c>
      <c r="D1708" s="118" t="s">
        <v>3737</v>
      </c>
      <c r="E1708" s="119" t="s">
        <v>3738</v>
      </c>
      <c r="F1708" s="116" t="s">
        <v>6855</v>
      </c>
      <c r="G1708" s="117">
        <v>84212</v>
      </c>
      <c r="H1708" s="118" t="s">
        <v>6564</v>
      </c>
      <c r="I1708" s="117">
        <v>20</v>
      </c>
      <c r="J1708" s="116" t="s">
        <v>6911</v>
      </c>
      <c r="K1708" t="s">
        <v>6837</v>
      </c>
      <c r="L1708" t="s">
        <v>6838</v>
      </c>
    </row>
    <row r="1709" spans="1:12" ht="15" customHeight="1" x14ac:dyDescent="0.25">
      <c r="A1709" s="111" t="str">
        <f t="shared" si="26"/>
        <v>94587732</v>
      </c>
      <c r="B1709" s="117">
        <v>9458773</v>
      </c>
      <c r="C1709" s="117">
        <v>2</v>
      </c>
      <c r="D1709" s="118" t="s">
        <v>3793</v>
      </c>
      <c r="E1709" s="119">
        <v>6131171</v>
      </c>
      <c r="F1709" s="116" t="s">
        <v>6858</v>
      </c>
      <c r="G1709" s="117">
        <v>84212</v>
      </c>
      <c r="H1709" s="118" t="s">
        <v>6564</v>
      </c>
      <c r="I1709" s="117">
        <v>20</v>
      </c>
      <c r="J1709" s="116" t="s">
        <v>6911</v>
      </c>
      <c r="K1709" t="s">
        <v>6837</v>
      </c>
      <c r="L1709" t="s">
        <v>6838</v>
      </c>
    </row>
    <row r="1710" spans="1:12" ht="15" customHeight="1" x14ac:dyDescent="0.25">
      <c r="A1710" s="111" t="str">
        <f t="shared" si="26"/>
        <v>111184301</v>
      </c>
      <c r="B1710" s="120">
        <v>11118430</v>
      </c>
      <c r="C1710" s="120">
        <v>1</v>
      </c>
      <c r="D1710" s="120" t="s">
        <v>4047</v>
      </c>
      <c r="E1710" s="121" t="s">
        <v>4048</v>
      </c>
      <c r="F1710" s="116" t="s">
        <v>6856</v>
      </c>
      <c r="G1710" s="120">
        <v>84212</v>
      </c>
      <c r="H1710" s="120" t="s">
        <v>6564</v>
      </c>
      <c r="I1710" s="120">
        <v>20</v>
      </c>
      <c r="J1710" s="116" t="s">
        <v>6911</v>
      </c>
      <c r="K1710" t="s">
        <v>6837</v>
      </c>
      <c r="L1710" t="s">
        <v>6838</v>
      </c>
    </row>
    <row r="1711" spans="1:12" ht="15" customHeight="1" x14ac:dyDescent="0.25">
      <c r="A1711" s="111" t="str">
        <f t="shared" si="26"/>
        <v>133919872</v>
      </c>
      <c r="B1711" s="117">
        <v>13391987</v>
      </c>
      <c r="C1711" s="117">
        <v>2</v>
      </c>
      <c r="D1711" s="118" t="s">
        <v>4342</v>
      </c>
      <c r="E1711" s="119" t="s">
        <v>4343</v>
      </c>
      <c r="F1711" s="116" t="s">
        <v>6861</v>
      </c>
      <c r="G1711" s="117">
        <v>84212</v>
      </c>
      <c r="H1711" s="118" t="s">
        <v>6564</v>
      </c>
      <c r="I1711" s="117">
        <v>20</v>
      </c>
      <c r="J1711" s="116" t="s">
        <v>6911</v>
      </c>
      <c r="K1711" t="s">
        <v>6837</v>
      </c>
      <c r="L1711" t="s">
        <v>6838</v>
      </c>
    </row>
    <row r="1712" spans="1:12" ht="15" customHeight="1" x14ac:dyDescent="0.25">
      <c r="A1712" s="111" t="str">
        <f t="shared" si="26"/>
        <v>100851423</v>
      </c>
      <c r="B1712" s="117">
        <v>10085142</v>
      </c>
      <c r="C1712" s="117">
        <v>3</v>
      </c>
      <c r="D1712" s="118" t="s">
        <v>4370</v>
      </c>
      <c r="E1712" s="119">
        <v>35585491</v>
      </c>
      <c r="F1712" s="116" t="s">
        <v>6849</v>
      </c>
      <c r="G1712" s="117">
        <v>84212</v>
      </c>
      <c r="H1712" s="118" t="s">
        <v>6564</v>
      </c>
      <c r="I1712" s="117">
        <v>20</v>
      </c>
      <c r="J1712" s="116" t="s">
        <v>6911</v>
      </c>
      <c r="K1712" t="s">
        <v>6837</v>
      </c>
      <c r="L1712" t="s">
        <v>6838</v>
      </c>
    </row>
    <row r="1713" spans="1:12" ht="15" customHeight="1" x14ac:dyDescent="0.25">
      <c r="A1713" s="111" t="str">
        <f t="shared" si="26"/>
        <v>105765022</v>
      </c>
      <c r="B1713" s="117">
        <v>10576502</v>
      </c>
      <c r="C1713" s="117">
        <v>2</v>
      </c>
      <c r="D1713" s="118" t="s">
        <v>4400</v>
      </c>
      <c r="E1713" s="119" t="s">
        <v>4401</v>
      </c>
      <c r="F1713" s="116" t="s">
        <v>6849</v>
      </c>
      <c r="G1713" s="117">
        <v>84212</v>
      </c>
      <c r="H1713" s="118" t="s">
        <v>6564</v>
      </c>
      <c r="I1713" s="117">
        <v>20</v>
      </c>
      <c r="J1713" s="116" t="s">
        <v>6911</v>
      </c>
      <c r="K1713" t="s">
        <v>6837</v>
      </c>
      <c r="L1713" t="s">
        <v>6838</v>
      </c>
    </row>
    <row r="1714" spans="1:12" ht="15" customHeight="1" x14ac:dyDescent="0.25">
      <c r="A1714" s="111" t="str">
        <f t="shared" si="26"/>
        <v>111885712</v>
      </c>
      <c r="B1714" s="117">
        <v>11188571</v>
      </c>
      <c r="C1714" s="117">
        <v>2</v>
      </c>
      <c r="D1714" s="118" t="s">
        <v>4548</v>
      </c>
      <c r="E1714" s="119" t="s">
        <v>4549</v>
      </c>
      <c r="F1714" s="116" t="s">
        <v>6861</v>
      </c>
      <c r="G1714" s="117">
        <v>84212</v>
      </c>
      <c r="H1714" s="118" t="s">
        <v>6564</v>
      </c>
      <c r="I1714" s="117">
        <v>20</v>
      </c>
      <c r="J1714" s="116" t="s">
        <v>6911</v>
      </c>
      <c r="K1714" t="s">
        <v>6837</v>
      </c>
      <c r="L1714" t="s">
        <v>6838</v>
      </c>
    </row>
    <row r="1715" spans="1:12" ht="15" customHeight="1" x14ac:dyDescent="0.25">
      <c r="A1715" s="111" t="str">
        <f t="shared" si="26"/>
        <v>93144411</v>
      </c>
      <c r="B1715" s="120">
        <v>9314441</v>
      </c>
      <c r="C1715" s="120">
        <v>1</v>
      </c>
      <c r="D1715" s="120" t="s">
        <v>4755</v>
      </c>
      <c r="E1715" s="121" t="s">
        <v>4756</v>
      </c>
      <c r="F1715" s="116" t="s">
        <v>6854</v>
      </c>
      <c r="G1715" s="120">
        <v>84212</v>
      </c>
      <c r="H1715" s="120" t="s">
        <v>6564</v>
      </c>
      <c r="I1715" s="120">
        <v>20</v>
      </c>
      <c r="J1715" s="116" t="s">
        <v>6911</v>
      </c>
      <c r="K1715" t="s">
        <v>6838</v>
      </c>
      <c r="L1715" t="s">
        <v>6839</v>
      </c>
    </row>
    <row r="1716" spans="1:12" ht="15" customHeight="1" x14ac:dyDescent="0.25">
      <c r="A1716" s="111" t="str">
        <f t="shared" si="26"/>
        <v>89969691</v>
      </c>
      <c r="B1716" s="117">
        <v>8996969</v>
      </c>
      <c r="C1716" s="117">
        <v>1</v>
      </c>
      <c r="D1716" s="118" t="s">
        <v>4816</v>
      </c>
      <c r="E1716" s="119" t="s">
        <v>4817</v>
      </c>
      <c r="F1716" s="116" t="s">
        <v>6849</v>
      </c>
      <c r="G1716" s="117">
        <v>84212</v>
      </c>
      <c r="H1716" s="118" t="s">
        <v>6564</v>
      </c>
      <c r="I1716" s="117">
        <v>20</v>
      </c>
      <c r="J1716" s="116" t="s">
        <v>6911</v>
      </c>
      <c r="K1716" t="s">
        <v>6837</v>
      </c>
      <c r="L1716" t="s">
        <v>6838</v>
      </c>
    </row>
    <row r="1717" spans="1:12" ht="15" customHeight="1" x14ac:dyDescent="0.25">
      <c r="A1717" s="111" t="str">
        <f t="shared" si="26"/>
        <v>105489444</v>
      </c>
      <c r="B1717" s="117">
        <v>10548944</v>
      </c>
      <c r="C1717" s="117">
        <v>4</v>
      </c>
      <c r="D1717" s="118" t="s">
        <v>4862</v>
      </c>
      <c r="E1717" s="119" t="s">
        <v>4863</v>
      </c>
      <c r="F1717" s="116" t="s">
        <v>6849</v>
      </c>
      <c r="G1717" s="117">
        <v>84212</v>
      </c>
      <c r="H1717" s="118" t="s">
        <v>6564</v>
      </c>
      <c r="I1717" s="117">
        <v>20</v>
      </c>
      <c r="J1717" s="116" t="s">
        <v>6911</v>
      </c>
      <c r="K1717" t="s">
        <v>6837</v>
      </c>
      <c r="L1717" t="s">
        <v>6838</v>
      </c>
    </row>
    <row r="1718" spans="1:12" ht="15" customHeight="1" x14ac:dyDescent="0.25">
      <c r="A1718" s="111" t="str">
        <f t="shared" si="26"/>
        <v>131134344</v>
      </c>
      <c r="B1718" s="117">
        <v>13113434</v>
      </c>
      <c r="C1718" s="117">
        <v>4</v>
      </c>
      <c r="D1718" s="118" t="s">
        <v>4904</v>
      </c>
      <c r="E1718" s="119">
        <v>20393551</v>
      </c>
      <c r="F1718" s="116" t="s">
        <v>6857</v>
      </c>
      <c r="G1718" s="117">
        <v>84212</v>
      </c>
      <c r="H1718" s="118" t="s">
        <v>6564</v>
      </c>
      <c r="I1718" s="117">
        <v>20</v>
      </c>
      <c r="J1718" s="116" t="s">
        <v>6911</v>
      </c>
      <c r="K1718" t="s">
        <v>6837</v>
      </c>
      <c r="L1718" t="s">
        <v>6838</v>
      </c>
    </row>
    <row r="1719" spans="1:12" ht="15" customHeight="1" x14ac:dyDescent="0.25">
      <c r="A1719" s="111" t="str">
        <f t="shared" si="26"/>
        <v>131134342</v>
      </c>
      <c r="B1719" s="117">
        <v>13113434</v>
      </c>
      <c r="C1719" s="117">
        <v>2</v>
      </c>
      <c r="D1719" s="118" t="s">
        <v>4904</v>
      </c>
      <c r="E1719" s="119">
        <v>20393551</v>
      </c>
      <c r="F1719" s="116" t="s">
        <v>6857</v>
      </c>
      <c r="G1719" s="117">
        <v>84212</v>
      </c>
      <c r="H1719" s="118" t="s">
        <v>6564</v>
      </c>
      <c r="I1719" s="117">
        <v>20</v>
      </c>
      <c r="J1719" s="116" t="s">
        <v>6911</v>
      </c>
      <c r="K1719" t="s">
        <v>6837</v>
      </c>
      <c r="L1719" t="s">
        <v>6838</v>
      </c>
    </row>
    <row r="1720" spans="1:12" ht="15" customHeight="1" x14ac:dyDescent="0.25">
      <c r="A1720" s="111" t="str">
        <f t="shared" si="26"/>
        <v>89505701</v>
      </c>
      <c r="B1720" s="117">
        <v>8950570</v>
      </c>
      <c r="C1720" s="117">
        <v>1</v>
      </c>
      <c r="D1720" s="118" t="s">
        <v>5012</v>
      </c>
      <c r="E1720" s="119">
        <v>14253721</v>
      </c>
      <c r="F1720" s="116" t="s">
        <v>6855</v>
      </c>
      <c r="G1720" s="117">
        <v>84212</v>
      </c>
      <c r="H1720" s="118" t="s">
        <v>6564</v>
      </c>
      <c r="I1720" s="117">
        <v>20</v>
      </c>
      <c r="J1720" s="116" t="s">
        <v>6911</v>
      </c>
      <c r="K1720" t="s">
        <v>6838</v>
      </c>
      <c r="L1720" t="s">
        <v>6839</v>
      </c>
    </row>
    <row r="1721" spans="1:12" ht="15" customHeight="1" x14ac:dyDescent="0.25">
      <c r="A1721" s="111" t="str">
        <f t="shared" si="26"/>
        <v>105339532</v>
      </c>
      <c r="B1721" s="117">
        <v>10533953</v>
      </c>
      <c r="C1721" s="117">
        <v>2</v>
      </c>
      <c r="D1721" s="118" t="s">
        <v>5231</v>
      </c>
      <c r="E1721" s="119" t="s">
        <v>5232</v>
      </c>
      <c r="F1721" s="116" t="s">
        <v>6861</v>
      </c>
      <c r="G1721" s="117">
        <v>84212</v>
      </c>
      <c r="H1721" s="118" t="s">
        <v>6564</v>
      </c>
      <c r="I1721" s="117">
        <v>20</v>
      </c>
      <c r="J1721" s="116" t="s">
        <v>6911</v>
      </c>
      <c r="K1721" t="s">
        <v>6837</v>
      </c>
      <c r="L1721" t="s">
        <v>6838</v>
      </c>
    </row>
    <row r="1722" spans="1:12" ht="15" customHeight="1" x14ac:dyDescent="0.25">
      <c r="A1722" s="111" t="str">
        <f t="shared" si="26"/>
        <v>69850992</v>
      </c>
      <c r="B1722" s="117">
        <v>6985099</v>
      </c>
      <c r="C1722" s="117">
        <v>2</v>
      </c>
      <c r="D1722" s="118" t="s">
        <v>5304</v>
      </c>
      <c r="E1722" s="119">
        <v>11462543</v>
      </c>
      <c r="F1722" s="116" t="s">
        <v>6861</v>
      </c>
      <c r="G1722" s="117">
        <v>84212</v>
      </c>
      <c r="H1722" s="118" t="s">
        <v>6564</v>
      </c>
      <c r="I1722" s="117">
        <v>20</v>
      </c>
      <c r="J1722" s="116" t="s">
        <v>6911</v>
      </c>
      <c r="K1722" t="s">
        <v>6837</v>
      </c>
      <c r="L1722" t="s">
        <v>6838</v>
      </c>
    </row>
    <row r="1723" spans="1:12" ht="15" customHeight="1" x14ac:dyDescent="0.25">
      <c r="A1723" s="111" t="str">
        <f t="shared" si="26"/>
        <v>81984942</v>
      </c>
      <c r="B1723" s="117">
        <v>8198494</v>
      </c>
      <c r="C1723" s="117">
        <v>2</v>
      </c>
      <c r="D1723" s="118" t="s">
        <v>5368</v>
      </c>
      <c r="E1723" s="119" t="s">
        <v>5369</v>
      </c>
      <c r="F1723" s="116" t="s">
        <v>6849</v>
      </c>
      <c r="G1723" s="117">
        <v>84212</v>
      </c>
      <c r="H1723" s="118" t="s">
        <v>6564</v>
      </c>
      <c r="I1723" s="117">
        <v>20</v>
      </c>
      <c r="J1723" s="116" t="s">
        <v>6911</v>
      </c>
      <c r="K1723" t="s">
        <v>6837</v>
      </c>
      <c r="L1723" t="s">
        <v>6838</v>
      </c>
    </row>
    <row r="1724" spans="1:12" ht="15" customHeight="1" x14ac:dyDescent="0.25">
      <c r="A1724" s="111" t="str">
        <f t="shared" si="26"/>
        <v>104929874</v>
      </c>
      <c r="B1724" s="117">
        <v>10492987</v>
      </c>
      <c r="C1724" s="117">
        <v>4</v>
      </c>
      <c r="D1724" s="118" t="s">
        <v>5520</v>
      </c>
      <c r="E1724" s="119" t="s">
        <v>5521</v>
      </c>
      <c r="F1724" s="116" t="s">
        <v>6861</v>
      </c>
      <c r="G1724" s="117">
        <v>84212</v>
      </c>
      <c r="H1724" s="118" t="s">
        <v>6564</v>
      </c>
      <c r="I1724" s="117">
        <v>20</v>
      </c>
      <c r="J1724" s="116" t="s">
        <v>6911</v>
      </c>
      <c r="K1724" t="s">
        <v>6837</v>
      </c>
      <c r="L1724" t="s">
        <v>6838</v>
      </c>
    </row>
    <row r="1725" spans="1:12" ht="15" customHeight="1" x14ac:dyDescent="0.25">
      <c r="A1725" s="111" t="str">
        <f t="shared" si="26"/>
        <v>97188862</v>
      </c>
      <c r="B1725" s="117">
        <v>9718886</v>
      </c>
      <c r="C1725" s="117">
        <v>2</v>
      </c>
      <c r="D1725" s="118" t="s">
        <v>5552</v>
      </c>
      <c r="E1725" s="119" t="s">
        <v>5553</v>
      </c>
      <c r="F1725" s="116" t="s">
        <v>6855</v>
      </c>
      <c r="G1725" s="117">
        <v>84212</v>
      </c>
      <c r="H1725" s="118" t="s">
        <v>6564</v>
      </c>
      <c r="I1725" s="117">
        <v>20</v>
      </c>
      <c r="J1725" s="116" t="s">
        <v>6911</v>
      </c>
      <c r="K1725" t="s">
        <v>6837</v>
      </c>
      <c r="L1725" t="s">
        <v>6838</v>
      </c>
    </row>
    <row r="1726" spans="1:12" ht="15" customHeight="1" x14ac:dyDescent="0.25">
      <c r="A1726" s="111" t="str">
        <f t="shared" si="26"/>
        <v>70457852</v>
      </c>
      <c r="B1726" s="117">
        <v>7045785</v>
      </c>
      <c r="C1726" s="117">
        <v>2</v>
      </c>
      <c r="D1726" s="118" t="s">
        <v>5668</v>
      </c>
      <c r="E1726" s="119" t="s">
        <v>5669</v>
      </c>
      <c r="F1726" s="116" t="s">
        <v>6858</v>
      </c>
      <c r="G1726" s="117">
        <v>84212</v>
      </c>
      <c r="H1726" s="118" t="s">
        <v>6564</v>
      </c>
      <c r="I1726" s="117">
        <v>20</v>
      </c>
      <c r="J1726" s="116" t="s">
        <v>6911</v>
      </c>
      <c r="K1726" t="s">
        <v>6837</v>
      </c>
      <c r="L1726" t="s">
        <v>6838</v>
      </c>
    </row>
    <row r="1727" spans="1:12" ht="15" customHeight="1" x14ac:dyDescent="0.25">
      <c r="A1727" s="111" t="str">
        <f t="shared" si="26"/>
        <v>133130713</v>
      </c>
      <c r="B1727" s="117">
        <v>13313071</v>
      </c>
      <c r="C1727" s="117">
        <v>3</v>
      </c>
      <c r="D1727" s="118" t="s">
        <v>5830</v>
      </c>
      <c r="E1727" s="119" t="s">
        <v>5831</v>
      </c>
      <c r="F1727" s="116" t="s">
        <v>6861</v>
      </c>
      <c r="G1727" s="117">
        <v>84212</v>
      </c>
      <c r="H1727" s="118" t="s">
        <v>6564</v>
      </c>
      <c r="I1727" s="117">
        <v>20</v>
      </c>
      <c r="J1727" s="116" t="s">
        <v>6911</v>
      </c>
      <c r="K1727" t="s">
        <v>6837</v>
      </c>
      <c r="L1727" t="s">
        <v>6838</v>
      </c>
    </row>
    <row r="1728" spans="1:12" ht="15" customHeight="1" x14ac:dyDescent="0.25">
      <c r="A1728" s="111" t="str">
        <f t="shared" si="26"/>
        <v>96108071</v>
      </c>
      <c r="B1728" s="117">
        <v>9610807</v>
      </c>
      <c r="C1728" s="117">
        <v>1</v>
      </c>
      <c r="D1728" s="118" t="s">
        <v>5889</v>
      </c>
      <c r="E1728" s="119">
        <v>8221424</v>
      </c>
      <c r="F1728" s="116" t="s">
        <v>6849</v>
      </c>
      <c r="G1728" s="117">
        <v>84212</v>
      </c>
      <c r="H1728" s="118" t="s">
        <v>6564</v>
      </c>
      <c r="I1728" s="117">
        <v>20</v>
      </c>
      <c r="J1728" s="116" t="s">
        <v>6911</v>
      </c>
      <c r="K1728" t="s">
        <v>6837</v>
      </c>
      <c r="L1728" t="s">
        <v>6838</v>
      </c>
    </row>
    <row r="1729" spans="1:12" ht="15" customHeight="1" x14ac:dyDescent="0.25">
      <c r="A1729" s="111" t="str">
        <f t="shared" si="26"/>
        <v>95854973</v>
      </c>
      <c r="B1729" s="117">
        <v>9585497</v>
      </c>
      <c r="C1729" s="117">
        <v>3</v>
      </c>
      <c r="D1729" s="118" t="s">
        <v>6132</v>
      </c>
      <c r="E1729" s="119">
        <v>16344775</v>
      </c>
      <c r="F1729" s="116" t="s">
        <v>6851</v>
      </c>
      <c r="G1729" s="117">
        <v>84212</v>
      </c>
      <c r="H1729" s="118" t="s">
        <v>6564</v>
      </c>
      <c r="I1729" s="117">
        <v>20</v>
      </c>
      <c r="J1729" s="116" t="s">
        <v>6911</v>
      </c>
      <c r="K1729" t="s">
        <v>6838</v>
      </c>
      <c r="L1729" t="s">
        <v>6839</v>
      </c>
    </row>
    <row r="1730" spans="1:12" ht="15" customHeight="1" x14ac:dyDescent="0.25">
      <c r="A1730" s="111" t="str">
        <f t="shared" ref="A1730:A1793" si="27">CONCATENATE(B1730,C1730)</f>
        <v>98986574</v>
      </c>
      <c r="B1730" s="120">
        <v>9898657</v>
      </c>
      <c r="C1730" s="120">
        <v>4</v>
      </c>
      <c r="D1730" s="120" t="s">
        <v>6198</v>
      </c>
      <c r="E1730" s="121">
        <v>234158190</v>
      </c>
      <c r="F1730" s="116" t="s">
        <v>6854</v>
      </c>
      <c r="G1730" s="120">
        <v>84212</v>
      </c>
      <c r="H1730" s="120" t="s">
        <v>6564</v>
      </c>
      <c r="I1730" s="120">
        <v>20</v>
      </c>
      <c r="J1730" s="116" t="s">
        <v>6911</v>
      </c>
      <c r="K1730" t="s">
        <v>6838</v>
      </c>
      <c r="L1730" t="s">
        <v>6839</v>
      </c>
    </row>
    <row r="1731" spans="1:12" ht="15" customHeight="1" x14ac:dyDescent="0.25">
      <c r="A1731" s="111" t="str">
        <f t="shared" si="27"/>
        <v>110802312</v>
      </c>
      <c r="B1731" s="117">
        <v>11080231</v>
      </c>
      <c r="C1731" s="117">
        <v>2</v>
      </c>
      <c r="D1731" s="118" t="s">
        <v>1991</v>
      </c>
      <c r="E1731" s="119">
        <v>20844382</v>
      </c>
      <c r="F1731" s="116" t="s">
        <v>6861</v>
      </c>
      <c r="G1731" s="117">
        <v>84606</v>
      </c>
      <c r="H1731" s="118" t="s">
        <v>6459</v>
      </c>
      <c r="I1731" s="117">
        <v>23</v>
      </c>
      <c r="J1731" s="116" t="s">
        <v>6903</v>
      </c>
      <c r="K1731" t="s">
        <v>6837</v>
      </c>
      <c r="L1731" t="s">
        <v>6838</v>
      </c>
    </row>
    <row r="1732" spans="1:12" ht="15" customHeight="1" x14ac:dyDescent="0.25">
      <c r="A1732" s="111" t="str">
        <f t="shared" si="27"/>
        <v>84377621</v>
      </c>
      <c r="B1732" s="117">
        <v>8437762</v>
      </c>
      <c r="C1732" s="117">
        <v>1</v>
      </c>
      <c r="D1732" s="118" t="s">
        <v>2026</v>
      </c>
      <c r="E1732" s="119">
        <v>22655472</v>
      </c>
      <c r="F1732" s="116" t="s">
        <v>6849</v>
      </c>
      <c r="G1732" s="117">
        <v>84606</v>
      </c>
      <c r="H1732" s="118" t="s">
        <v>6459</v>
      </c>
      <c r="I1732" s="117">
        <v>23</v>
      </c>
      <c r="J1732" s="116" t="s">
        <v>6903</v>
      </c>
      <c r="K1732" t="s">
        <v>6837</v>
      </c>
      <c r="L1732" t="s">
        <v>6838</v>
      </c>
    </row>
    <row r="1733" spans="1:12" ht="15" customHeight="1" x14ac:dyDescent="0.25">
      <c r="A1733" s="111" t="str">
        <f t="shared" si="27"/>
        <v>113453302</v>
      </c>
      <c r="B1733" s="117">
        <v>11345330</v>
      </c>
      <c r="C1733" s="117">
        <v>2</v>
      </c>
      <c r="D1733" s="118" t="s">
        <v>2048</v>
      </c>
      <c r="E1733" s="119">
        <v>241887379</v>
      </c>
      <c r="F1733" s="116" t="s">
        <v>6861</v>
      </c>
      <c r="G1733" s="117">
        <v>84606</v>
      </c>
      <c r="H1733" s="118" t="s">
        <v>6459</v>
      </c>
      <c r="I1733" s="117">
        <v>23</v>
      </c>
      <c r="J1733" s="116" t="s">
        <v>6903</v>
      </c>
      <c r="K1733" t="s">
        <v>6837</v>
      </c>
      <c r="L1733" t="s">
        <v>6838</v>
      </c>
    </row>
    <row r="1734" spans="1:12" ht="15" customHeight="1" x14ac:dyDescent="0.25">
      <c r="A1734" s="111" t="str">
        <f t="shared" si="27"/>
        <v>72403994</v>
      </c>
      <c r="B1734" s="117">
        <v>7240399</v>
      </c>
      <c r="C1734" s="117">
        <v>4</v>
      </c>
      <c r="D1734" s="118" t="s">
        <v>2097</v>
      </c>
      <c r="E1734" s="119">
        <v>13516905</v>
      </c>
      <c r="F1734" s="116" t="s">
        <v>6861</v>
      </c>
      <c r="G1734" s="117">
        <v>84606</v>
      </c>
      <c r="H1734" s="118" t="s">
        <v>6459</v>
      </c>
      <c r="I1734" s="117">
        <v>23</v>
      </c>
      <c r="J1734" s="116" t="s">
        <v>6903</v>
      </c>
      <c r="K1734" t="s">
        <v>6837</v>
      </c>
      <c r="L1734" t="s">
        <v>6838</v>
      </c>
    </row>
    <row r="1735" spans="1:12" ht="15" customHeight="1" x14ac:dyDescent="0.25">
      <c r="A1735" s="111" t="str">
        <f t="shared" si="27"/>
        <v>85242211</v>
      </c>
      <c r="B1735" s="120">
        <v>8524221</v>
      </c>
      <c r="C1735" s="120">
        <v>1</v>
      </c>
      <c r="D1735" s="120" t="s">
        <v>2392</v>
      </c>
      <c r="E1735" s="121" t="s">
        <v>2393</v>
      </c>
      <c r="F1735" s="116" t="s">
        <v>6854</v>
      </c>
      <c r="G1735" s="120">
        <v>84606</v>
      </c>
      <c r="H1735" s="120" t="s">
        <v>6459</v>
      </c>
      <c r="I1735" s="120">
        <v>23</v>
      </c>
      <c r="J1735" s="116" t="s">
        <v>6903</v>
      </c>
      <c r="K1735" t="s">
        <v>6838</v>
      </c>
      <c r="L1735" t="s">
        <v>6839</v>
      </c>
    </row>
    <row r="1736" spans="1:12" ht="15" customHeight="1" x14ac:dyDescent="0.25">
      <c r="A1736" s="111" t="str">
        <f t="shared" si="27"/>
        <v>123959121</v>
      </c>
      <c r="B1736" s="117">
        <v>12395912</v>
      </c>
      <c r="C1736" s="117">
        <v>1</v>
      </c>
      <c r="D1736" s="118" t="s">
        <v>2490</v>
      </c>
      <c r="E1736" s="119" t="s">
        <v>2491</v>
      </c>
      <c r="F1736" s="116" t="s">
        <v>6861</v>
      </c>
      <c r="G1736" s="117">
        <v>84606</v>
      </c>
      <c r="H1736" s="118" t="s">
        <v>6459</v>
      </c>
      <c r="I1736" s="117">
        <v>23</v>
      </c>
      <c r="J1736" s="116" t="s">
        <v>6903</v>
      </c>
      <c r="K1736" t="s">
        <v>6837</v>
      </c>
      <c r="L1736" t="s">
        <v>6838</v>
      </c>
    </row>
    <row r="1737" spans="1:12" ht="15" customHeight="1" x14ac:dyDescent="0.25">
      <c r="A1737" s="111" t="str">
        <f t="shared" si="27"/>
        <v>134882841</v>
      </c>
      <c r="B1737" s="117">
        <v>13488284</v>
      </c>
      <c r="C1737" s="117">
        <v>1</v>
      </c>
      <c r="D1737" s="118" t="s">
        <v>2521</v>
      </c>
      <c r="E1737" s="119">
        <v>13102416</v>
      </c>
      <c r="F1737" s="116" t="s">
        <v>6849</v>
      </c>
      <c r="G1737" s="117">
        <v>84606</v>
      </c>
      <c r="H1737" s="118" t="s">
        <v>6459</v>
      </c>
      <c r="I1737" s="117">
        <v>23</v>
      </c>
      <c r="J1737" s="116" t="s">
        <v>6903</v>
      </c>
      <c r="K1737" t="s">
        <v>6837</v>
      </c>
      <c r="L1737" t="s">
        <v>6838</v>
      </c>
    </row>
    <row r="1738" spans="1:12" ht="15" customHeight="1" x14ac:dyDescent="0.25">
      <c r="A1738" s="111" t="str">
        <f t="shared" si="27"/>
        <v>114221802</v>
      </c>
      <c r="B1738" s="117">
        <v>11422180</v>
      </c>
      <c r="C1738" s="117">
        <v>2</v>
      </c>
      <c r="D1738" s="118" t="s">
        <v>2540</v>
      </c>
      <c r="E1738" s="119" t="s">
        <v>2541</v>
      </c>
      <c r="F1738" s="116" t="s">
        <v>6861</v>
      </c>
      <c r="G1738" s="117">
        <v>84606</v>
      </c>
      <c r="H1738" s="118" t="s">
        <v>6459</v>
      </c>
      <c r="I1738" s="117">
        <v>23</v>
      </c>
      <c r="J1738" s="116" t="s">
        <v>6903</v>
      </c>
      <c r="K1738" t="s">
        <v>6837</v>
      </c>
      <c r="L1738" t="s">
        <v>6838</v>
      </c>
    </row>
    <row r="1739" spans="1:12" ht="15" customHeight="1" x14ac:dyDescent="0.25">
      <c r="A1739" s="111" t="str">
        <f t="shared" si="27"/>
        <v>81247231</v>
      </c>
      <c r="B1739" s="120">
        <v>8124723</v>
      </c>
      <c r="C1739" s="120">
        <v>1</v>
      </c>
      <c r="D1739" s="120" t="s">
        <v>2655</v>
      </c>
      <c r="E1739" s="121" t="s">
        <v>2656</v>
      </c>
      <c r="F1739" s="116" t="s">
        <v>6854</v>
      </c>
      <c r="G1739" s="120">
        <v>84606</v>
      </c>
      <c r="H1739" s="120" t="s">
        <v>6459</v>
      </c>
      <c r="I1739" s="120">
        <v>23</v>
      </c>
      <c r="J1739" s="116" t="s">
        <v>6903</v>
      </c>
      <c r="K1739" t="s">
        <v>6838</v>
      </c>
      <c r="L1739" t="s">
        <v>6839</v>
      </c>
    </row>
    <row r="1740" spans="1:12" ht="15" customHeight="1" x14ac:dyDescent="0.25">
      <c r="A1740" s="111" t="str">
        <f t="shared" si="27"/>
        <v>113236202</v>
      </c>
      <c r="B1740" s="117">
        <v>11323620</v>
      </c>
      <c r="C1740" s="117">
        <v>2</v>
      </c>
      <c r="D1740" s="118" t="s">
        <v>3009</v>
      </c>
      <c r="E1740" s="119" t="s">
        <v>3010</v>
      </c>
      <c r="F1740" s="116" t="s">
        <v>6861</v>
      </c>
      <c r="G1740" s="117">
        <v>84606</v>
      </c>
      <c r="H1740" s="118" t="s">
        <v>6459</v>
      </c>
      <c r="I1740" s="117">
        <v>23</v>
      </c>
      <c r="J1740" s="116" t="s">
        <v>6903</v>
      </c>
      <c r="K1740" t="s">
        <v>6837</v>
      </c>
      <c r="L1740" t="s">
        <v>6838</v>
      </c>
    </row>
    <row r="1741" spans="1:12" ht="15" customHeight="1" x14ac:dyDescent="0.25">
      <c r="A1741" s="111" t="str">
        <f t="shared" si="27"/>
        <v>84623181</v>
      </c>
      <c r="B1741" s="117">
        <v>8462318</v>
      </c>
      <c r="C1741" s="117">
        <v>1</v>
      </c>
      <c r="D1741" s="118" t="s">
        <v>3087</v>
      </c>
      <c r="E1741" s="119">
        <v>14624232</v>
      </c>
      <c r="F1741" s="116" t="s">
        <v>6849</v>
      </c>
      <c r="G1741" s="117">
        <v>84606</v>
      </c>
      <c r="H1741" s="118" t="s">
        <v>6459</v>
      </c>
      <c r="I1741" s="117">
        <v>23</v>
      </c>
      <c r="J1741" s="116" t="s">
        <v>6903</v>
      </c>
      <c r="K1741" t="s">
        <v>6837</v>
      </c>
      <c r="L1741" t="s">
        <v>6838</v>
      </c>
    </row>
    <row r="1742" spans="1:12" ht="15" customHeight="1" x14ac:dyDescent="0.25">
      <c r="A1742" s="111" t="str">
        <f t="shared" si="27"/>
        <v>137284041</v>
      </c>
      <c r="B1742" s="117">
        <v>13728404</v>
      </c>
      <c r="C1742" s="117">
        <v>1</v>
      </c>
      <c r="D1742" s="118" t="s">
        <v>3117</v>
      </c>
      <c r="E1742" s="119" t="s">
        <v>3118</v>
      </c>
      <c r="F1742" s="116" t="s">
        <v>6853</v>
      </c>
      <c r="G1742" s="117">
        <v>84606</v>
      </c>
      <c r="H1742" s="118" t="s">
        <v>6459</v>
      </c>
      <c r="I1742" s="117">
        <v>23</v>
      </c>
      <c r="J1742" s="116" t="s">
        <v>6903</v>
      </c>
      <c r="K1742" t="s">
        <v>6835</v>
      </c>
      <c r="L1742" t="s">
        <v>6836</v>
      </c>
    </row>
    <row r="1743" spans="1:12" ht="15" customHeight="1" x14ac:dyDescent="0.25">
      <c r="A1743" s="111" t="str">
        <f t="shared" si="27"/>
        <v>94309212</v>
      </c>
      <c r="B1743" s="117">
        <v>9430921</v>
      </c>
      <c r="C1743" s="117">
        <v>2</v>
      </c>
      <c r="D1743" s="118" t="s">
        <v>3186</v>
      </c>
      <c r="E1743" s="119">
        <v>21838033</v>
      </c>
      <c r="F1743" s="116" t="s">
        <v>6853</v>
      </c>
      <c r="G1743" s="117">
        <v>84606</v>
      </c>
      <c r="H1743" s="118" t="s">
        <v>6459</v>
      </c>
      <c r="I1743" s="117">
        <v>23</v>
      </c>
      <c r="J1743" s="116" t="s">
        <v>6903</v>
      </c>
      <c r="K1743" t="s">
        <v>6835</v>
      </c>
      <c r="L1743" t="s">
        <v>6836</v>
      </c>
    </row>
    <row r="1744" spans="1:12" ht="15" customHeight="1" x14ac:dyDescent="0.25">
      <c r="A1744" s="111" t="str">
        <f t="shared" si="27"/>
        <v>104172292</v>
      </c>
      <c r="B1744" s="117">
        <v>10417229</v>
      </c>
      <c r="C1744" s="117">
        <v>2</v>
      </c>
      <c r="D1744" s="118" t="s">
        <v>3215</v>
      </c>
      <c r="E1744" s="119">
        <v>16888212</v>
      </c>
      <c r="F1744" s="116" t="s">
        <v>6849</v>
      </c>
      <c r="G1744" s="117">
        <v>84606</v>
      </c>
      <c r="H1744" s="118" t="s">
        <v>6459</v>
      </c>
      <c r="I1744" s="117">
        <v>23</v>
      </c>
      <c r="J1744" s="116" t="s">
        <v>6903</v>
      </c>
      <c r="K1744" t="s">
        <v>6837</v>
      </c>
      <c r="L1744" t="s">
        <v>6838</v>
      </c>
    </row>
    <row r="1745" spans="1:12" ht="15" customHeight="1" x14ac:dyDescent="0.25">
      <c r="A1745" s="111" t="str">
        <f t="shared" si="27"/>
        <v>117123021</v>
      </c>
      <c r="B1745" s="117">
        <v>11712302</v>
      </c>
      <c r="C1745" s="117">
        <v>1</v>
      </c>
      <c r="D1745" s="118" t="s">
        <v>3221</v>
      </c>
      <c r="E1745" s="119" t="s">
        <v>3222</v>
      </c>
      <c r="F1745" s="116" t="s">
        <v>6853</v>
      </c>
      <c r="G1745" s="117">
        <v>84606</v>
      </c>
      <c r="H1745" s="118" t="s">
        <v>6459</v>
      </c>
      <c r="I1745" s="117">
        <v>23</v>
      </c>
      <c r="J1745" s="116" t="s">
        <v>6903</v>
      </c>
      <c r="K1745" t="s">
        <v>6835</v>
      </c>
      <c r="L1745" t="s">
        <v>6836</v>
      </c>
    </row>
    <row r="1746" spans="1:12" ht="15" customHeight="1" x14ac:dyDescent="0.25">
      <c r="A1746" s="111" t="str">
        <f t="shared" si="27"/>
        <v>69890442</v>
      </c>
      <c r="B1746" s="117">
        <v>6989044</v>
      </c>
      <c r="C1746" s="117">
        <v>2</v>
      </c>
      <c r="D1746" s="118" t="s">
        <v>3512</v>
      </c>
      <c r="E1746" s="119">
        <v>13414961</v>
      </c>
      <c r="F1746" s="116" t="s">
        <v>6860</v>
      </c>
      <c r="G1746" s="117">
        <v>84606</v>
      </c>
      <c r="H1746" s="118" t="s">
        <v>6459</v>
      </c>
      <c r="I1746" s="117">
        <v>23</v>
      </c>
      <c r="J1746" s="116" t="s">
        <v>6903</v>
      </c>
      <c r="K1746" t="s">
        <v>6837</v>
      </c>
      <c r="L1746" t="s">
        <v>6838</v>
      </c>
    </row>
    <row r="1747" spans="1:12" ht="15" customHeight="1" x14ac:dyDescent="0.25">
      <c r="A1747" s="111" t="str">
        <f t="shared" si="27"/>
        <v>113238262</v>
      </c>
      <c r="B1747" s="117">
        <v>11323826</v>
      </c>
      <c r="C1747" s="117">
        <v>2</v>
      </c>
      <c r="D1747" s="118" t="s">
        <v>3780</v>
      </c>
      <c r="E1747" s="119" t="s">
        <v>3781</v>
      </c>
      <c r="F1747" s="116" t="s">
        <v>6861</v>
      </c>
      <c r="G1747" s="117">
        <v>84606</v>
      </c>
      <c r="H1747" s="118" t="s">
        <v>6459</v>
      </c>
      <c r="I1747" s="117">
        <v>23</v>
      </c>
      <c r="J1747" s="116" t="s">
        <v>6903</v>
      </c>
      <c r="K1747" t="s">
        <v>6837</v>
      </c>
      <c r="L1747" t="s">
        <v>6838</v>
      </c>
    </row>
    <row r="1748" spans="1:12" ht="15" customHeight="1" x14ac:dyDescent="0.25">
      <c r="A1748" s="111" t="str">
        <f t="shared" si="27"/>
        <v>97358842</v>
      </c>
      <c r="B1748" s="117">
        <v>9735884</v>
      </c>
      <c r="C1748" s="117">
        <v>2</v>
      </c>
      <c r="D1748" s="118" t="s">
        <v>3782</v>
      </c>
      <c r="E1748" s="119" t="s">
        <v>3783</v>
      </c>
      <c r="F1748" s="116" t="s">
        <v>6861</v>
      </c>
      <c r="G1748" s="117">
        <v>84606</v>
      </c>
      <c r="H1748" s="118" t="s">
        <v>6459</v>
      </c>
      <c r="I1748" s="117">
        <v>23</v>
      </c>
      <c r="J1748" s="116" t="s">
        <v>6903</v>
      </c>
      <c r="K1748" t="s">
        <v>6837</v>
      </c>
      <c r="L1748" t="s">
        <v>6838</v>
      </c>
    </row>
    <row r="1749" spans="1:12" ht="15" customHeight="1" x14ac:dyDescent="0.25">
      <c r="A1749" s="111" t="str">
        <f t="shared" si="27"/>
        <v>100849033</v>
      </c>
      <c r="B1749" s="117">
        <v>10084903</v>
      </c>
      <c r="C1749" s="117">
        <v>3</v>
      </c>
      <c r="D1749" s="118" t="s">
        <v>4200</v>
      </c>
      <c r="E1749" s="119">
        <v>9618103</v>
      </c>
      <c r="F1749" s="116" t="s">
        <v>6861</v>
      </c>
      <c r="G1749" s="117">
        <v>84606</v>
      </c>
      <c r="H1749" s="118" t="s">
        <v>6459</v>
      </c>
      <c r="I1749" s="117">
        <v>23</v>
      </c>
      <c r="J1749" s="116" t="s">
        <v>6903</v>
      </c>
      <c r="K1749" t="s">
        <v>6837</v>
      </c>
      <c r="L1749" t="s">
        <v>6838</v>
      </c>
    </row>
    <row r="1750" spans="1:12" ht="15" customHeight="1" x14ac:dyDescent="0.25">
      <c r="A1750" s="111" t="str">
        <f t="shared" si="27"/>
        <v>131371302</v>
      </c>
      <c r="B1750" s="117">
        <v>13137130</v>
      </c>
      <c r="C1750" s="117">
        <v>2</v>
      </c>
      <c r="D1750" s="118" t="s">
        <v>4365</v>
      </c>
      <c r="E1750" s="119">
        <v>18351609</v>
      </c>
      <c r="F1750" s="116" t="s">
        <v>6853</v>
      </c>
      <c r="G1750" s="117">
        <v>84606</v>
      </c>
      <c r="H1750" s="118" t="s">
        <v>6459</v>
      </c>
      <c r="I1750" s="117">
        <v>23</v>
      </c>
      <c r="J1750" s="116" t="s">
        <v>6903</v>
      </c>
      <c r="K1750" t="s">
        <v>6835</v>
      </c>
      <c r="L1750" t="s">
        <v>6836</v>
      </c>
    </row>
    <row r="1751" spans="1:12" ht="15" customHeight="1" x14ac:dyDescent="0.25">
      <c r="A1751" s="111" t="str">
        <f t="shared" si="27"/>
        <v>97358473</v>
      </c>
      <c r="B1751" s="117">
        <v>9735847</v>
      </c>
      <c r="C1751" s="117">
        <v>3</v>
      </c>
      <c r="D1751" s="118" t="s">
        <v>4373</v>
      </c>
      <c r="E1751" s="119">
        <v>20316295</v>
      </c>
      <c r="F1751" s="116" t="s">
        <v>6861</v>
      </c>
      <c r="G1751" s="117">
        <v>84606</v>
      </c>
      <c r="H1751" s="118" t="s">
        <v>6459</v>
      </c>
      <c r="I1751" s="117">
        <v>23</v>
      </c>
      <c r="J1751" s="116" t="s">
        <v>6903</v>
      </c>
      <c r="K1751" t="s">
        <v>6837</v>
      </c>
      <c r="L1751" t="s">
        <v>6838</v>
      </c>
    </row>
    <row r="1752" spans="1:12" ht="15" customHeight="1" x14ac:dyDescent="0.25">
      <c r="A1752" s="111" t="str">
        <f t="shared" si="27"/>
        <v>97695841</v>
      </c>
      <c r="B1752" s="117">
        <v>9769584</v>
      </c>
      <c r="C1752" s="117">
        <v>1</v>
      </c>
      <c r="D1752" s="118" t="s">
        <v>4577</v>
      </c>
      <c r="E1752" s="119">
        <v>10461059</v>
      </c>
      <c r="F1752" s="116" t="s">
        <v>6849</v>
      </c>
      <c r="G1752" s="117">
        <v>84606</v>
      </c>
      <c r="H1752" s="118" t="s">
        <v>6459</v>
      </c>
      <c r="I1752" s="117">
        <v>23</v>
      </c>
      <c r="J1752" s="116" t="s">
        <v>6903</v>
      </c>
      <c r="K1752" t="s">
        <v>6837</v>
      </c>
      <c r="L1752" t="s">
        <v>6838</v>
      </c>
    </row>
    <row r="1753" spans="1:12" ht="15" customHeight="1" x14ac:dyDescent="0.25">
      <c r="A1753" s="111" t="str">
        <f t="shared" si="27"/>
        <v>78440252</v>
      </c>
      <c r="B1753" s="117">
        <v>7844025</v>
      </c>
      <c r="C1753" s="117">
        <v>2</v>
      </c>
      <c r="D1753" s="118" t="s">
        <v>4608</v>
      </c>
      <c r="E1753" s="119">
        <v>11882650</v>
      </c>
      <c r="F1753" s="116" t="s">
        <v>6860</v>
      </c>
      <c r="G1753" s="117">
        <v>84606</v>
      </c>
      <c r="H1753" s="118" t="s">
        <v>6459</v>
      </c>
      <c r="I1753" s="117">
        <v>23</v>
      </c>
      <c r="J1753" s="116" t="s">
        <v>6903</v>
      </c>
      <c r="K1753" t="s">
        <v>6837</v>
      </c>
      <c r="L1753" t="s">
        <v>6838</v>
      </c>
    </row>
    <row r="1754" spans="1:12" ht="15" customHeight="1" x14ac:dyDescent="0.25">
      <c r="A1754" s="111" t="str">
        <f t="shared" si="27"/>
        <v>77376951</v>
      </c>
      <c r="B1754" s="120">
        <v>7737695</v>
      </c>
      <c r="C1754" s="120">
        <v>1</v>
      </c>
      <c r="D1754" s="120" t="s">
        <v>4691</v>
      </c>
      <c r="E1754" s="121" t="s">
        <v>4692</v>
      </c>
      <c r="F1754" s="116" t="s">
        <v>6856</v>
      </c>
      <c r="G1754" s="120">
        <v>84606</v>
      </c>
      <c r="H1754" s="120" t="s">
        <v>6459</v>
      </c>
      <c r="I1754" s="120">
        <v>23</v>
      </c>
      <c r="J1754" s="116" t="s">
        <v>6903</v>
      </c>
      <c r="K1754" t="s">
        <v>6837</v>
      </c>
      <c r="L1754" t="s">
        <v>6838</v>
      </c>
    </row>
    <row r="1755" spans="1:12" ht="15" customHeight="1" x14ac:dyDescent="0.25">
      <c r="A1755" s="111" t="str">
        <f t="shared" si="27"/>
        <v>135088051</v>
      </c>
      <c r="B1755" s="117">
        <v>13508805</v>
      </c>
      <c r="C1755" s="117">
        <v>1</v>
      </c>
      <c r="D1755" s="118" t="s">
        <v>4733</v>
      </c>
      <c r="E1755" s="119">
        <v>13108677</v>
      </c>
      <c r="F1755" s="116" t="s">
        <v>6853</v>
      </c>
      <c r="G1755" s="117">
        <v>84606</v>
      </c>
      <c r="H1755" s="118" t="s">
        <v>6459</v>
      </c>
      <c r="I1755" s="117">
        <v>23</v>
      </c>
      <c r="J1755" s="116" t="s">
        <v>6903</v>
      </c>
      <c r="K1755" t="s">
        <v>6835</v>
      </c>
      <c r="L1755" t="s">
        <v>6836</v>
      </c>
    </row>
    <row r="1756" spans="1:12" ht="15" customHeight="1" x14ac:dyDescent="0.25">
      <c r="A1756" s="111" t="str">
        <f t="shared" si="27"/>
        <v>139271031</v>
      </c>
      <c r="B1756" s="117">
        <v>13927103</v>
      </c>
      <c r="C1756" s="117">
        <v>1</v>
      </c>
      <c r="D1756" s="118" t="s">
        <v>4871</v>
      </c>
      <c r="E1756" s="119" t="s">
        <v>4872</v>
      </c>
      <c r="F1756" s="116" t="s">
        <v>6853</v>
      </c>
      <c r="G1756" s="117">
        <v>84606</v>
      </c>
      <c r="H1756" s="118" t="s">
        <v>6459</v>
      </c>
      <c r="I1756" s="117">
        <v>23</v>
      </c>
      <c r="J1756" s="116" t="s">
        <v>6903</v>
      </c>
      <c r="K1756" t="s">
        <v>6835</v>
      </c>
      <c r="L1756" t="s">
        <v>6836</v>
      </c>
    </row>
    <row r="1757" spans="1:12" ht="15" customHeight="1" x14ac:dyDescent="0.25">
      <c r="A1757" s="111" t="str">
        <f t="shared" si="27"/>
        <v>72962893</v>
      </c>
      <c r="B1757" s="117">
        <v>7296289</v>
      </c>
      <c r="C1757" s="117">
        <v>3</v>
      </c>
      <c r="D1757" s="118" t="s">
        <v>5032</v>
      </c>
      <c r="E1757" s="119">
        <v>13024335</v>
      </c>
      <c r="F1757" s="116" t="s">
        <v>6860</v>
      </c>
      <c r="G1757" s="117">
        <v>84606</v>
      </c>
      <c r="H1757" s="118" t="s">
        <v>6459</v>
      </c>
      <c r="I1757" s="117">
        <v>23</v>
      </c>
      <c r="J1757" s="116" t="s">
        <v>6903</v>
      </c>
      <c r="K1757" t="s">
        <v>6837</v>
      </c>
      <c r="L1757" t="s">
        <v>6838</v>
      </c>
    </row>
    <row r="1758" spans="1:12" ht="15" customHeight="1" x14ac:dyDescent="0.25">
      <c r="A1758" s="111" t="str">
        <f t="shared" si="27"/>
        <v>81170444</v>
      </c>
      <c r="B1758" s="117">
        <v>8117044</v>
      </c>
      <c r="C1758" s="117">
        <v>4</v>
      </c>
      <c r="D1758" s="118" t="s">
        <v>5055</v>
      </c>
      <c r="E1758" s="119">
        <v>18090689</v>
      </c>
      <c r="F1758" s="116" t="s">
        <v>6849</v>
      </c>
      <c r="G1758" s="117">
        <v>84606</v>
      </c>
      <c r="H1758" s="118" t="s">
        <v>6459</v>
      </c>
      <c r="I1758" s="117">
        <v>23</v>
      </c>
      <c r="J1758" s="116" t="s">
        <v>6903</v>
      </c>
      <c r="K1758" t="s">
        <v>6837</v>
      </c>
      <c r="L1758" t="s">
        <v>6838</v>
      </c>
    </row>
    <row r="1759" spans="1:12" ht="15" customHeight="1" x14ac:dyDescent="0.25">
      <c r="A1759" s="111" t="str">
        <f t="shared" si="27"/>
        <v>129554742</v>
      </c>
      <c r="B1759" s="117">
        <v>12955474</v>
      </c>
      <c r="C1759" s="117">
        <v>2</v>
      </c>
      <c r="D1759" s="118" t="s">
        <v>5339</v>
      </c>
      <c r="E1759" s="119" t="s">
        <v>5340</v>
      </c>
      <c r="F1759" s="116" t="s">
        <v>6853</v>
      </c>
      <c r="G1759" s="117">
        <v>84606</v>
      </c>
      <c r="H1759" s="118" t="s">
        <v>6459</v>
      </c>
      <c r="I1759" s="117">
        <v>23</v>
      </c>
      <c r="J1759" s="116" t="s">
        <v>6903</v>
      </c>
      <c r="K1759" t="s">
        <v>6835</v>
      </c>
      <c r="L1759" t="s">
        <v>6836</v>
      </c>
    </row>
    <row r="1760" spans="1:12" ht="15" customHeight="1" x14ac:dyDescent="0.25">
      <c r="A1760" s="111" t="str">
        <f t="shared" si="27"/>
        <v>81008221</v>
      </c>
      <c r="B1760" s="120">
        <v>8100822</v>
      </c>
      <c r="C1760" s="120">
        <v>1</v>
      </c>
      <c r="D1760" s="120" t="s">
        <v>5425</v>
      </c>
      <c r="E1760" s="121">
        <v>22787813</v>
      </c>
      <c r="F1760" s="116" t="s">
        <v>6854</v>
      </c>
      <c r="G1760" s="120">
        <v>84606</v>
      </c>
      <c r="H1760" s="120" t="s">
        <v>6459</v>
      </c>
      <c r="I1760" s="120">
        <v>23</v>
      </c>
      <c r="J1760" s="116" t="s">
        <v>6903</v>
      </c>
      <c r="K1760" t="s">
        <v>6838</v>
      </c>
      <c r="L1760" t="s">
        <v>6839</v>
      </c>
    </row>
    <row r="1761" spans="1:12" ht="15" customHeight="1" x14ac:dyDescent="0.25">
      <c r="A1761" s="111" t="str">
        <f t="shared" si="27"/>
        <v>76551133</v>
      </c>
      <c r="B1761" s="117">
        <v>7655113</v>
      </c>
      <c r="C1761" s="117">
        <v>3</v>
      </c>
      <c r="D1761" s="118" t="s">
        <v>5733</v>
      </c>
      <c r="E1761" s="119">
        <v>21463507</v>
      </c>
      <c r="F1761" s="116" t="s">
        <v>6860</v>
      </c>
      <c r="G1761" s="117">
        <v>84606</v>
      </c>
      <c r="H1761" s="118" t="s">
        <v>6459</v>
      </c>
      <c r="I1761" s="117">
        <v>23</v>
      </c>
      <c r="J1761" s="116" t="s">
        <v>6903</v>
      </c>
      <c r="K1761" t="s">
        <v>6837</v>
      </c>
      <c r="L1761" t="s">
        <v>6838</v>
      </c>
    </row>
    <row r="1762" spans="1:12" ht="15" customHeight="1" x14ac:dyDescent="0.25">
      <c r="A1762" s="111" t="str">
        <f t="shared" si="27"/>
        <v>139553051</v>
      </c>
      <c r="B1762" s="117">
        <v>13955305</v>
      </c>
      <c r="C1762" s="117">
        <v>1</v>
      </c>
      <c r="D1762" s="118" t="s">
        <v>5792</v>
      </c>
      <c r="E1762" s="119" t="s">
        <v>5793</v>
      </c>
      <c r="F1762" s="116" t="s">
        <v>6861</v>
      </c>
      <c r="G1762" s="117">
        <v>84606</v>
      </c>
      <c r="H1762" s="118" t="s">
        <v>6459</v>
      </c>
      <c r="I1762" s="117">
        <v>23</v>
      </c>
      <c r="J1762" s="116" t="s">
        <v>6903</v>
      </c>
      <c r="K1762" t="s">
        <v>6837</v>
      </c>
      <c r="L1762" t="s">
        <v>6838</v>
      </c>
    </row>
    <row r="1763" spans="1:12" ht="15" customHeight="1" x14ac:dyDescent="0.25">
      <c r="A1763" s="111" t="str">
        <f t="shared" si="27"/>
        <v>72961503</v>
      </c>
      <c r="B1763" s="117">
        <v>7296150</v>
      </c>
      <c r="C1763" s="117">
        <v>3</v>
      </c>
      <c r="D1763" s="118" t="s">
        <v>6012</v>
      </c>
      <c r="E1763" s="119" t="s">
        <v>6013</v>
      </c>
      <c r="F1763" s="116" t="s">
        <v>6860</v>
      </c>
      <c r="G1763" s="117">
        <v>84606</v>
      </c>
      <c r="H1763" s="118" t="s">
        <v>6459</v>
      </c>
      <c r="I1763" s="117">
        <v>23</v>
      </c>
      <c r="J1763" s="116" t="s">
        <v>6903</v>
      </c>
      <c r="K1763" t="s">
        <v>6837</v>
      </c>
      <c r="L1763" t="s">
        <v>6838</v>
      </c>
    </row>
    <row r="1764" spans="1:12" ht="15" customHeight="1" x14ac:dyDescent="0.25">
      <c r="A1764" s="111" t="str">
        <f t="shared" si="27"/>
        <v>77753372</v>
      </c>
      <c r="B1764" s="120">
        <v>7775337</v>
      </c>
      <c r="C1764" s="120">
        <v>2</v>
      </c>
      <c r="D1764" s="120" t="s">
        <v>6087</v>
      </c>
      <c r="E1764" s="121">
        <v>16774905</v>
      </c>
      <c r="F1764" s="116" t="s">
        <v>6854</v>
      </c>
      <c r="G1764" s="120">
        <v>84606</v>
      </c>
      <c r="H1764" s="120" t="s">
        <v>6459</v>
      </c>
      <c r="I1764" s="120">
        <v>23</v>
      </c>
      <c r="J1764" s="116" t="s">
        <v>6903</v>
      </c>
      <c r="K1764" t="s">
        <v>6838</v>
      </c>
      <c r="L1764" t="s">
        <v>6839</v>
      </c>
    </row>
    <row r="1765" spans="1:12" ht="15" customHeight="1" x14ac:dyDescent="0.25">
      <c r="A1765" s="111" t="str">
        <f t="shared" si="27"/>
        <v>114365294</v>
      </c>
      <c r="B1765" s="117">
        <v>11436529</v>
      </c>
      <c r="C1765" s="117">
        <v>4</v>
      </c>
      <c r="D1765" s="118" t="s">
        <v>6228</v>
      </c>
      <c r="E1765" s="119" t="s">
        <v>6229</v>
      </c>
      <c r="F1765" s="116" t="s">
        <v>6853</v>
      </c>
      <c r="G1765" s="117">
        <v>84606</v>
      </c>
      <c r="H1765" s="118" t="s">
        <v>6459</v>
      </c>
      <c r="I1765" s="117">
        <v>23</v>
      </c>
      <c r="J1765" s="116" t="s">
        <v>6903</v>
      </c>
      <c r="K1765" t="s">
        <v>6835</v>
      </c>
      <c r="L1765" t="s">
        <v>6836</v>
      </c>
    </row>
    <row r="1766" spans="1:12" ht="15" customHeight="1" x14ac:dyDescent="0.25">
      <c r="A1766" s="111" t="str">
        <f t="shared" si="27"/>
        <v>105050522</v>
      </c>
      <c r="B1766" s="117">
        <v>10505052</v>
      </c>
      <c r="C1766" s="117">
        <v>2</v>
      </c>
      <c r="D1766" s="118" t="s">
        <v>6278</v>
      </c>
      <c r="E1766" s="119" t="s">
        <v>6279</v>
      </c>
      <c r="F1766" s="116" t="s">
        <v>6861</v>
      </c>
      <c r="G1766" s="117">
        <v>84606</v>
      </c>
      <c r="H1766" s="118" t="s">
        <v>6459</v>
      </c>
      <c r="I1766" s="117">
        <v>23</v>
      </c>
      <c r="J1766" s="116" t="s">
        <v>6903</v>
      </c>
      <c r="K1766" t="s">
        <v>6837</v>
      </c>
      <c r="L1766" t="s">
        <v>6838</v>
      </c>
    </row>
    <row r="1767" spans="1:12" ht="15" customHeight="1" x14ac:dyDescent="0.25">
      <c r="A1767" s="111" t="str">
        <f t="shared" si="27"/>
        <v>89271081</v>
      </c>
      <c r="B1767" s="120">
        <v>8927108</v>
      </c>
      <c r="C1767" s="120">
        <v>1</v>
      </c>
      <c r="D1767" s="120" t="s">
        <v>6305</v>
      </c>
      <c r="E1767" s="121">
        <v>18303569</v>
      </c>
      <c r="F1767" s="116" t="s">
        <v>6854</v>
      </c>
      <c r="G1767" s="120">
        <v>84606</v>
      </c>
      <c r="H1767" s="120" t="s">
        <v>6459</v>
      </c>
      <c r="I1767" s="120">
        <v>23</v>
      </c>
      <c r="J1767" s="116" t="s">
        <v>6903</v>
      </c>
      <c r="K1767" t="s">
        <v>6838</v>
      </c>
      <c r="L1767" t="s">
        <v>6839</v>
      </c>
    </row>
    <row r="1768" spans="1:12" ht="15" customHeight="1" x14ac:dyDescent="0.25">
      <c r="A1768" s="111" t="str">
        <f t="shared" si="27"/>
        <v>117120301</v>
      </c>
      <c r="B1768" s="117">
        <v>11712030</v>
      </c>
      <c r="C1768" s="117">
        <v>1</v>
      </c>
      <c r="D1768" s="118" t="s">
        <v>6315</v>
      </c>
      <c r="E1768" s="119">
        <v>5468517</v>
      </c>
      <c r="F1768" s="116" t="s">
        <v>6861</v>
      </c>
      <c r="G1768" s="117">
        <v>84606</v>
      </c>
      <c r="H1768" s="118" t="s">
        <v>6459</v>
      </c>
      <c r="I1768" s="117">
        <v>23</v>
      </c>
      <c r="J1768" s="116" t="s">
        <v>6903</v>
      </c>
      <c r="K1768" t="s">
        <v>6837</v>
      </c>
      <c r="L1768" t="s">
        <v>6838</v>
      </c>
    </row>
    <row r="1769" spans="1:12" ht="15" customHeight="1" x14ac:dyDescent="0.25">
      <c r="A1769" s="111" t="str">
        <f t="shared" si="27"/>
        <v>70348784</v>
      </c>
      <c r="B1769" s="117">
        <v>7034878</v>
      </c>
      <c r="C1769" s="117">
        <v>4</v>
      </c>
      <c r="D1769" s="118" t="s">
        <v>6316</v>
      </c>
      <c r="E1769" s="119" t="s">
        <v>6317</v>
      </c>
      <c r="F1769" s="116" t="s">
        <v>6858</v>
      </c>
      <c r="G1769" s="117">
        <v>84606</v>
      </c>
      <c r="H1769" s="118" t="s">
        <v>6459</v>
      </c>
      <c r="I1769" s="117">
        <v>23</v>
      </c>
      <c r="J1769" s="116" t="s">
        <v>6903</v>
      </c>
      <c r="K1769" t="s">
        <v>6837</v>
      </c>
      <c r="L1769" t="s">
        <v>6838</v>
      </c>
    </row>
    <row r="1770" spans="1:12" ht="15" customHeight="1" x14ac:dyDescent="0.25">
      <c r="A1770" s="111" t="str">
        <f t="shared" si="27"/>
        <v>80947672</v>
      </c>
      <c r="B1770" s="117">
        <v>8094767</v>
      </c>
      <c r="C1770" s="117">
        <v>2</v>
      </c>
      <c r="D1770" s="118" t="s">
        <v>6323</v>
      </c>
      <c r="E1770" s="119">
        <v>15440610</v>
      </c>
      <c r="F1770" s="116" t="s">
        <v>6849</v>
      </c>
      <c r="G1770" s="117">
        <v>84606</v>
      </c>
      <c r="H1770" s="118" t="s">
        <v>6459</v>
      </c>
      <c r="I1770" s="117">
        <v>23</v>
      </c>
      <c r="J1770" s="116" t="s">
        <v>6903</v>
      </c>
      <c r="K1770" t="s">
        <v>6837</v>
      </c>
      <c r="L1770" t="s">
        <v>6838</v>
      </c>
    </row>
    <row r="1771" spans="1:12" ht="15" customHeight="1" x14ac:dyDescent="0.25">
      <c r="A1771" s="111" t="str">
        <f t="shared" si="27"/>
        <v>89037971</v>
      </c>
      <c r="B1771" s="120">
        <v>8903797</v>
      </c>
      <c r="C1771" s="120">
        <v>1</v>
      </c>
      <c r="D1771" s="120" t="s">
        <v>6383</v>
      </c>
      <c r="E1771" s="121">
        <v>7432102</v>
      </c>
      <c r="F1771" s="116" t="s">
        <v>6854</v>
      </c>
      <c r="G1771" s="120">
        <v>84606</v>
      </c>
      <c r="H1771" s="120" t="s">
        <v>6459</v>
      </c>
      <c r="I1771" s="120">
        <v>23</v>
      </c>
      <c r="J1771" s="116" t="s">
        <v>6903</v>
      </c>
      <c r="K1771" t="s">
        <v>6838</v>
      </c>
      <c r="L1771" t="s">
        <v>6839</v>
      </c>
    </row>
    <row r="1772" spans="1:12" ht="15" customHeight="1" x14ac:dyDescent="0.25">
      <c r="A1772" s="111" t="str">
        <f t="shared" si="27"/>
        <v>130936911</v>
      </c>
      <c r="B1772" s="117">
        <v>13093691</v>
      </c>
      <c r="C1772" s="117">
        <v>1</v>
      </c>
      <c r="D1772" s="118" t="s">
        <v>1938</v>
      </c>
      <c r="E1772" s="119" t="s">
        <v>1939</v>
      </c>
      <c r="F1772" s="116" t="s">
        <v>6861</v>
      </c>
      <c r="G1772" s="117">
        <v>84464</v>
      </c>
      <c r="H1772" s="118" t="s">
        <v>6439</v>
      </c>
      <c r="I1772" s="117">
        <v>22</v>
      </c>
      <c r="J1772" s="116" t="s">
        <v>6902</v>
      </c>
      <c r="K1772" t="s">
        <v>6837</v>
      </c>
      <c r="L1772" t="s">
        <v>6838</v>
      </c>
    </row>
    <row r="1773" spans="1:12" ht="15" customHeight="1" x14ac:dyDescent="0.25">
      <c r="A1773" s="111" t="str">
        <f t="shared" si="27"/>
        <v>137283131</v>
      </c>
      <c r="B1773" s="117">
        <v>13728313</v>
      </c>
      <c r="C1773" s="117">
        <v>1</v>
      </c>
      <c r="D1773" s="118" t="s">
        <v>2017</v>
      </c>
      <c r="E1773" s="119" t="s">
        <v>2018</v>
      </c>
      <c r="F1773" s="116" t="s">
        <v>6853</v>
      </c>
      <c r="G1773" s="117">
        <v>84464</v>
      </c>
      <c r="H1773" s="118" t="s">
        <v>6439</v>
      </c>
      <c r="I1773" s="117">
        <v>22</v>
      </c>
      <c r="J1773" s="116" t="s">
        <v>6902</v>
      </c>
      <c r="K1773" t="s">
        <v>6835</v>
      </c>
      <c r="L1773" t="s">
        <v>6836</v>
      </c>
    </row>
    <row r="1774" spans="1:12" ht="15" customHeight="1" x14ac:dyDescent="0.25">
      <c r="A1774" s="111" t="str">
        <f t="shared" si="27"/>
        <v>114226712</v>
      </c>
      <c r="B1774" s="117">
        <v>11422671</v>
      </c>
      <c r="C1774" s="117">
        <v>2</v>
      </c>
      <c r="D1774" s="118" t="s">
        <v>2087</v>
      </c>
      <c r="E1774" s="119" t="s">
        <v>2088</v>
      </c>
      <c r="F1774" s="116" t="s">
        <v>6853</v>
      </c>
      <c r="G1774" s="117">
        <v>84464</v>
      </c>
      <c r="H1774" s="118" t="s">
        <v>6439</v>
      </c>
      <c r="I1774" s="117">
        <v>22</v>
      </c>
      <c r="J1774" s="116" t="s">
        <v>6902</v>
      </c>
      <c r="K1774" t="s">
        <v>6835</v>
      </c>
      <c r="L1774" t="s">
        <v>6836</v>
      </c>
    </row>
    <row r="1775" spans="1:12" ht="15" customHeight="1" x14ac:dyDescent="0.25">
      <c r="A1775" s="111" t="str">
        <f t="shared" si="27"/>
        <v>137283371</v>
      </c>
      <c r="B1775" s="117">
        <v>13728337</v>
      </c>
      <c r="C1775" s="117">
        <v>1</v>
      </c>
      <c r="D1775" s="118" t="s">
        <v>2098</v>
      </c>
      <c r="E1775" s="119" t="s">
        <v>2099</v>
      </c>
      <c r="F1775" s="116" t="s">
        <v>6853</v>
      </c>
      <c r="G1775" s="117">
        <v>84464</v>
      </c>
      <c r="H1775" s="118" t="s">
        <v>6439</v>
      </c>
      <c r="I1775" s="117">
        <v>22</v>
      </c>
      <c r="J1775" s="116" t="s">
        <v>6902</v>
      </c>
      <c r="K1775" t="s">
        <v>6835</v>
      </c>
      <c r="L1775" t="s">
        <v>6836</v>
      </c>
    </row>
    <row r="1776" spans="1:12" ht="15" customHeight="1" x14ac:dyDescent="0.25">
      <c r="A1776" s="111" t="str">
        <f t="shared" si="27"/>
        <v>102767983</v>
      </c>
      <c r="B1776" s="117">
        <v>10276798</v>
      </c>
      <c r="C1776" s="117">
        <v>3</v>
      </c>
      <c r="D1776" s="118" t="s">
        <v>2146</v>
      </c>
      <c r="E1776" s="119" t="s">
        <v>2147</v>
      </c>
      <c r="F1776" s="116" t="s">
        <v>6853</v>
      </c>
      <c r="G1776" s="117">
        <v>84464</v>
      </c>
      <c r="H1776" s="118" t="s">
        <v>6439</v>
      </c>
      <c r="I1776" s="117">
        <v>22</v>
      </c>
      <c r="J1776" s="116" t="s">
        <v>6902</v>
      </c>
      <c r="K1776" t="s">
        <v>6835</v>
      </c>
      <c r="L1776" t="s">
        <v>6836</v>
      </c>
    </row>
    <row r="1777" spans="1:12" ht="15" customHeight="1" x14ac:dyDescent="0.25">
      <c r="A1777" s="111" t="str">
        <f t="shared" si="27"/>
        <v>77949905</v>
      </c>
      <c r="B1777" s="117">
        <v>7794990</v>
      </c>
      <c r="C1777" s="117">
        <v>5</v>
      </c>
      <c r="D1777" s="118" t="s">
        <v>2202</v>
      </c>
      <c r="E1777" s="119">
        <v>15776848</v>
      </c>
      <c r="F1777" s="116" t="s">
        <v>6858</v>
      </c>
      <c r="G1777" s="117">
        <v>84464</v>
      </c>
      <c r="H1777" s="118" t="s">
        <v>6439</v>
      </c>
      <c r="I1777" s="117">
        <v>22</v>
      </c>
      <c r="J1777" s="116" t="s">
        <v>6902</v>
      </c>
      <c r="K1777" t="s">
        <v>6837</v>
      </c>
      <c r="L1777" t="s">
        <v>6838</v>
      </c>
    </row>
    <row r="1778" spans="1:12" ht="15" customHeight="1" x14ac:dyDescent="0.25">
      <c r="A1778" s="111" t="str">
        <f t="shared" si="27"/>
        <v>130012062</v>
      </c>
      <c r="B1778" s="117">
        <v>13001206</v>
      </c>
      <c r="C1778" s="117">
        <v>2</v>
      </c>
      <c r="D1778" s="118" t="s">
        <v>2205</v>
      </c>
      <c r="E1778" s="119" t="s">
        <v>2206</v>
      </c>
      <c r="F1778" s="116" t="s">
        <v>6851</v>
      </c>
      <c r="G1778" s="117">
        <v>84464</v>
      </c>
      <c r="H1778" s="118" t="s">
        <v>6439</v>
      </c>
      <c r="I1778" s="117">
        <v>22</v>
      </c>
      <c r="J1778" s="116" t="s">
        <v>6902</v>
      </c>
      <c r="K1778" t="s">
        <v>6837</v>
      </c>
      <c r="L1778" t="s">
        <v>6838</v>
      </c>
    </row>
    <row r="1779" spans="1:12" ht="15" customHeight="1" x14ac:dyDescent="0.25">
      <c r="A1779" s="111" t="str">
        <f t="shared" si="27"/>
        <v>58821405</v>
      </c>
      <c r="B1779" s="117">
        <v>5882140</v>
      </c>
      <c r="C1779" s="117">
        <v>5</v>
      </c>
      <c r="D1779" s="118" t="s">
        <v>2306</v>
      </c>
      <c r="E1779" s="119" t="s">
        <v>2307</v>
      </c>
      <c r="F1779" s="116" t="s">
        <v>6853</v>
      </c>
      <c r="G1779" s="117">
        <v>84464</v>
      </c>
      <c r="H1779" s="118" t="s">
        <v>6439</v>
      </c>
      <c r="I1779" s="117">
        <v>22</v>
      </c>
      <c r="J1779" s="116" t="s">
        <v>6902</v>
      </c>
      <c r="K1779" t="s">
        <v>6835</v>
      </c>
      <c r="L1779" t="s">
        <v>6836</v>
      </c>
    </row>
    <row r="1780" spans="1:12" ht="15" customHeight="1" x14ac:dyDescent="0.25">
      <c r="A1780" s="111" t="str">
        <f t="shared" si="27"/>
        <v>44901375</v>
      </c>
      <c r="B1780" s="117">
        <v>4490137</v>
      </c>
      <c r="C1780" s="117">
        <v>5</v>
      </c>
      <c r="D1780" s="118" t="s">
        <v>2373</v>
      </c>
      <c r="E1780" s="119">
        <v>12211403</v>
      </c>
      <c r="F1780" s="116" t="s">
        <v>6861</v>
      </c>
      <c r="G1780" s="117">
        <v>84464</v>
      </c>
      <c r="H1780" s="118" t="s">
        <v>6439</v>
      </c>
      <c r="I1780" s="117">
        <v>22</v>
      </c>
      <c r="J1780" s="116" t="s">
        <v>6902</v>
      </c>
      <c r="K1780" t="s">
        <v>6837</v>
      </c>
      <c r="L1780" t="s">
        <v>6838</v>
      </c>
    </row>
    <row r="1781" spans="1:12" ht="15" customHeight="1" x14ac:dyDescent="0.25">
      <c r="A1781" s="111" t="str">
        <f t="shared" si="27"/>
        <v>122424102</v>
      </c>
      <c r="B1781" s="117">
        <v>12242410</v>
      </c>
      <c r="C1781" s="117">
        <v>2</v>
      </c>
      <c r="D1781" s="118" t="s">
        <v>2508</v>
      </c>
      <c r="E1781" s="119" t="s">
        <v>2509</v>
      </c>
      <c r="F1781" s="116" t="s">
        <v>6853</v>
      </c>
      <c r="G1781" s="117">
        <v>84464</v>
      </c>
      <c r="H1781" s="118" t="s">
        <v>6439</v>
      </c>
      <c r="I1781" s="117">
        <v>22</v>
      </c>
      <c r="J1781" s="116" t="s">
        <v>6902</v>
      </c>
      <c r="K1781" t="s">
        <v>6835</v>
      </c>
      <c r="L1781" t="s">
        <v>6836</v>
      </c>
    </row>
    <row r="1782" spans="1:12" ht="15" customHeight="1" x14ac:dyDescent="0.25">
      <c r="A1782" s="111" t="str">
        <f t="shared" si="27"/>
        <v>99381142</v>
      </c>
      <c r="B1782" s="117">
        <v>9938114</v>
      </c>
      <c r="C1782" s="117">
        <v>2</v>
      </c>
      <c r="D1782" s="118" t="s">
        <v>2755</v>
      </c>
      <c r="E1782" s="119">
        <v>202140465</v>
      </c>
      <c r="F1782" s="116" t="s">
        <v>6853</v>
      </c>
      <c r="G1782" s="117">
        <v>84464</v>
      </c>
      <c r="H1782" s="118" t="s">
        <v>6439</v>
      </c>
      <c r="I1782" s="117">
        <v>22</v>
      </c>
      <c r="J1782" s="116" t="s">
        <v>6902</v>
      </c>
      <c r="K1782" t="s">
        <v>6835</v>
      </c>
      <c r="L1782" t="s">
        <v>6836</v>
      </c>
    </row>
    <row r="1783" spans="1:12" ht="15" customHeight="1" x14ac:dyDescent="0.25">
      <c r="A1783" s="111" t="str">
        <f t="shared" si="27"/>
        <v>94312141</v>
      </c>
      <c r="B1783" s="117">
        <v>9431214</v>
      </c>
      <c r="C1783" s="117">
        <v>1</v>
      </c>
      <c r="D1783" s="118" t="s">
        <v>2833</v>
      </c>
      <c r="E1783" s="119">
        <v>12619701</v>
      </c>
      <c r="F1783" s="116" t="s">
        <v>6849</v>
      </c>
      <c r="G1783" s="117">
        <v>84464</v>
      </c>
      <c r="H1783" s="118" t="s">
        <v>6439</v>
      </c>
      <c r="I1783" s="117">
        <v>22</v>
      </c>
      <c r="J1783" s="116" t="s">
        <v>6902</v>
      </c>
      <c r="K1783" t="s">
        <v>6837</v>
      </c>
      <c r="L1783" t="s">
        <v>6838</v>
      </c>
    </row>
    <row r="1784" spans="1:12" ht="15" customHeight="1" x14ac:dyDescent="0.25">
      <c r="A1784" s="111" t="str">
        <f t="shared" si="27"/>
        <v>65920284</v>
      </c>
      <c r="B1784" s="117">
        <v>6592028</v>
      </c>
      <c r="C1784" s="117">
        <v>4</v>
      </c>
      <c r="D1784" s="118" t="s">
        <v>2924</v>
      </c>
      <c r="E1784" s="119">
        <v>17966704</v>
      </c>
      <c r="F1784" s="116" t="s">
        <v>6849</v>
      </c>
      <c r="G1784" s="117">
        <v>84464</v>
      </c>
      <c r="H1784" s="118" t="s">
        <v>6439</v>
      </c>
      <c r="I1784" s="117">
        <v>22</v>
      </c>
      <c r="J1784" s="116" t="s">
        <v>6902</v>
      </c>
      <c r="K1784" t="s">
        <v>6837</v>
      </c>
      <c r="L1784" t="s">
        <v>6838</v>
      </c>
    </row>
    <row r="1785" spans="1:12" ht="15" customHeight="1" x14ac:dyDescent="0.25">
      <c r="A1785" s="111" t="str">
        <f t="shared" si="27"/>
        <v>101048602</v>
      </c>
      <c r="B1785" s="117">
        <v>10104860</v>
      </c>
      <c r="C1785" s="117">
        <v>2</v>
      </c>
      <c r="D1785" s="118" t="s">
        <v>2957</v>
      </c>
      <c r="E1785" s="119" t="s">
        <v>2958</v>
      </c>
      <c r="F1785" s="116" t="s">
        <v>6858</v>
      </c>
      <c r="G1785" s="117">
        <v>84464</v>
      </c>
      <c r="H1785" s="118" t="s">
        <v>6439</v>
      </c>
      <c r="I1785" s="117">
        <v>22</v>
      </c>
      <c r="J1785" s="116" t="s">
        <v>6902</v>
      </c>
      <c r="K1785" t="s">
        <v>6837</v>
      </c>
      <c r="L1785" t="s">
        <v>6838</v>
      </c>
    </row>
    <row r="1786" spans="1:12" ht="15" customHeight="1" x14ac:dyDescent="0.25">
      <c r="A1786" s="111" t="str">
        <f t="shared" si="27"/>
        <v>130190302</v>
      </c>
      <c r="B1786" s="120">
        <v>13019030</v>
      </c>
      <c r="C1786" s="120">
        <v>2</v>
      </c>
      <c r="D1786" s="120" t="s">
        <v>2993</v>
      </c>
      <c r="E1786" s="121" t="s">
        <v>2994</v>
      </c>
      <c r="F1786" s="116" t="s">
        <v>6856</v>
      </c>
      <c r="G1786" s="120">
        <v>84464</v>
      </c>
      <c r="H1786" s="120" t="s">
        <v>6439</v>
      </c>
      <c r="I1786" s="120">
        <v>22</v>
      </c>
      <c r="J1786" s="116" t="s">
        <v>6902</v>
      </c>
      <c r="K1786" t="s">
        <v>6837</v>
      </c>
      <c r="L1786" t="s">
        <v>6838</v>
      </c>
    </row>
    <row r="1787" spans="1:12" ht="15" customHeight="1" x14ac:dyDescent="0.25">
      <c r="A1787" s="111" t="str">
        <f t="shared" si="27"/>
        <v>111520721</v>
      </c>
      <c r="B1787" s="117">
        <v>11152072</v>
      </c>
      <c r="C1787" s="117">
        <v>1</v>
      </c>
      <c r="D1787" s="118" t="s">
        <v>3155</v>
      </c>
      <c r="E1787" s="119">
        <v>15370209</v>
      </c>
      <c r="F1787" s="116" t="s">
        <v>6861</v>
      </c>
      <c r="G1787" s="117">
        <v>84464</v>
      </c>
      <c r="H1787" s="118" t="s">
        <v>6439</v>
      </c>
      <c r="I1787" s="117">
        <v>22</v>
      </c>
      <c r="J1787" s="116" t="s">
        <v>6902</v>
      </c>
      <c r="K1787" t="s">
        <v>6837</v>
      </c>
      <c r="L1787" t="s">
        <v>6838</v>
      </c>
    </row>
    <row r="1788" spans="1:12" ht="15" customHeight="1" x14ac:dyDescent="0.25">
      <c r="A1788" s="111" t="str">
        <f t="shared" si="27"/>
        <v>73260632</v>
      </c>
      <c r="B1788" s="117">
        <v>7326063</v>
      </c>
      <c r="C1788" s="117">
        <v>2</v>
      </c>
      <c r="D1788" s="118" t="s">
        <v>3158</v>
      </c>
      <c r="E1788" s="119">
        <v>6358169</v>
      </c>
      <c r="F1788" s="116" t="s">
        <v>6858</v>
      </c>
      <c r="G1788" s="117">
        <v>84464</v>
      </c>
      <c r="H1788" s="118" t="s">
        <v>6439</v>
      </c>
      <c r="I1788" s="117">
        <v>22</v>
      </c>
      <c r="J1788" s="116" t="s">
        <v>6902</v>
      </c>
      <c r="K1788" t="s">
        <v>6837</v>
      </c>
      <c r="L1788" t="s">
        <v>6838</v>
      </c>
    </row>
    <row r="1789" spans="1:12" ht="15" customHeight="1" x14ac:dyDescent="0.25">
      <c r="A1789" s="111" t="str">
        <f t="shared" si="27"/>
        <v>87292686</v>
      </c>
      <c r="B1789" s="117">
        <v>8729268</v>
      </c>
      <c r="C1789" s="117">
        <v>6</v>
      </c>
      <c r="D1789" s="118" t="s">
        <v>3187</v>
      </c>
      <c r="E1789" s="119">
        <v>21776417</v>
      </c>
      <c r="F1789" s="116" t="s">
        <v>6853</v>
      </c>
      <c r="G1789" s="117">
        <v>84464</v>
      </c>
      <c r="H1789" s="118" t="s">
        <v>6439</v>
      </c>
      <c r="I1789" s="117">
        <v>22</v>
      </c>
      <c r="J1789" s="116" t="s">
        <v>6902</v>
      </c>
      <c r="K1789" t="s">
        <v>6835</v>
      </c>
      <c r="L1789" t="s">
        <v>6836</v>
      </c>
    </row>
    <row r="1790" spans="1:12" ht="15" customHeight="1" x14ac:dyDescent="0.25">
      <c r="A1790" s="111" t="str">
        <f t="shared" si="27"/>
        <v>103936382</v>
      </c>
      <c r="B1790" s="117">
        <v>10393638</v>
      </c>
      <c r="C1790" s="117">
        <v>2</v>
      </c>
      <c r="D1790" s="118" t="s">
        <v>3286</v>
      </c>
      <c r="E1790" s="119" t="s">
        <v>3287</v>
      </c>
      <c r="F1790" s="116" t="s">
        <v>6853</v>
      </c>
      <c r="G1790" s="117">
        <v>84464</v>
      </c>
      <c r="H1790" s="118" t="s">
        <v>6439</v>
      </c>
      <c r="I1790" s="117">
        <v>22</v>
      </c>
      <c r="J1790" s="116" t="s">
        <v>6902</v>
      </c>
      <c r="K1790" t="s">
        <v>6835</v>
      </c>
      <c r="L1790" t="s">
        <v>6836</v>
      </c>
    </row>
    <row r="1791" spans="1:12" ht="15" customHeight="1" x14ac:dyDescent="0.25">
      <c r="A1791" s="111" t="str">
        <f t="shared" si="27"/>
        <v>129554372</v>
      </c>
      <c r="B1791" s="117">
        <v>12955437</v>
      </c>
      <c r="C1791" s="117">
        <v>2</v>
      </c>
      <c r="D1791" s="118" t="s">
        <v>3348</v>
      </c>
      <c r="E1791" s="119" t="s">
        <v>3349</v>
      </c>
      <c r="F1791" s="116" t="s">
        <v>6853</v>
      </c>
      <c r="G1791" s="117">
        <v>84464</v>
      </c>
      <c r="H1791" s="118" t="s">
        <v>6439</v>
      </c>
      <c r="I1791" s="117">
        <v>22</v>
      </c>
      <c r="J1791" s="116" t="s">
        <v>6902</v>
      </c>
      <c r="K1791" t="s">
        <v>6835</v>
      </c>
      <c r="L1791" t="s">
        <v>6836</v>
      </c>
    </row>
    <row r="1792" spans="1:12" ht="15" customHeight="1" x14ac:dyDescent="0.25">
      <c r="A1792" s="111" t="str">
        <f t="shared" si="27"/>
        <v>116664441</v>
      </c>
      <c r="B1792" s="120">
        <v>11666444</v>
      </c>
      <c r="C1792" s="120">
        <v>1</v>
      </c>
      <c r="D1792" s="120" t="s">
        <v>3373</v>
      </c>
      <c r="E1792" s="121" t="s">
        <v>3374</v>
      </c>
      <c r="F1792" s="116" t="s">
        <v>6854</v>
      </c>
      <c r="G1792" s="120">
        <v>84464</v>
      </c>
      <c r="H1792" s="120" t="s">
        <v>6439</v>
      </c>
      <c r="I1792" s="120">
        <v>22</v>
      </c>
      <c r="J1792" s="116" t="s">
        <v>6902</v>
      </c>
      <c r="K1792" t="s">
        <v>6837</v>
      </c>
      <c r="L1792" t="s">
        <v>6838</v>
      </c>
    </row>
    <row r="1793" spans="1:12" ht="15" customHeight="1" x14ac:dyDescent="0.25">
      <c r="A1793" s="111" t="str">
        <f t="shared" si="27"/>
        <v>139177421</v>
      </c>
      <c r="B1793" s="120">
        <v>13917742</v>
      </c>
      <c r="C1793" s="120">
        <v>1</v>
      </c>
      <c r="D1793" s="120" t="s">
        <v>3384</v>
      </c>
      <c r="E1793" s="121" t="s">
        <v>3385</v>
      </c>
      <c r="F1793" s="116" t="s">
        <v>6856</v>
      </c>
      <c r="G1793" s="120">
        <v>84464</v>
      </c>
      <c r="H1793" s="120" t="s">
        <v>6439</v>
      </c>
      <c r="I1793" s="120">
        <v>22</v>
      </c>
      <c r="J1793" s="116" t="s">
        <v>6902</v>
      </c>
      <c r="K1793" t="s">
        <v>6837</v>
      </c>
      <c r="L1793" t="s">
        <v>6838</v>
      </c>
    </row>
    <row r="1794" spans="1:12" ht="15" customHeight="1" x14ac:dyDescent="0.25">
      <c r="A1794" s="111" t="str">
        <f t="shared" ref="A1794:A1857" si="28">CONCATENATE(B1794,C1794)</f>
        <v>100175252</v>
      </c>
      <c r="B1794" s="117">
        <v>10017525</v>
      </c>
      <c r="C1794" s="117">
        <v>2</v>
      </c>
      <c r="D1794" s="118" t="s">
        <v>3551</v>
      </c>
      <c r="E1794" s="119" t="s">
        <v>3552</v>
      </c>
      <c r="F1794" s="116" t="s">
        <v>6853</v>
      </c>
      <c r="G1794" s="117">
        <v>84464</v>
      </c>
      <c r="H1794" s="118" t="s">
        <v>6439</v>
      </c>
      <c r="I1794" s="117">
        <v>22</v>
      </c>
      <c r="J1794" s="116" t="s">
        <v>6902</v>
      </c>
      <c r="K1794" t="s">
        <v>6835</v>
      </c>
      <c r="L1794" t="s">
        <v>6836</v>
      </c>
    </row>
    <row r="1795" spans="1:12" ht="15" customHeight="1" x14ac:dyDescent="0.25">
      <c r="A1795" s="111" t="str">
        <f t="shared" si="28"/>
        <v>100703572</v>
      </c>
      <c r="B1795" s="117">
        <v>10070357</v>
      </c>
      <c r="C1795" s="117">
        <v>2</v>
      </c>
      <c r="D1795" s="118" t="s">
        <v>3605</v>
      </c>
      <c r="E1795" s="119" t="s">
        <v>3606</v>
      </c>
      <c r="F1795" s="116" t="s">
        <v>6853</v>
      </c>
      <c r="G1795" s="117">
        <v>84464</v>
      </c>
      <c r="H1795" s="118" t="s">
        <v>6439</v>
      </c>
      <c r="I1795" s="117">
        <v>22</v>
      </c>
      <c r="J1795" s="116" t="s">
        <v>6902</v>
      </c>
      <c r="K1795" t="s">
        <v>6835</v>
      </c>
      <c r="L1795" t="s">
        <v>6836</v>
      </c>
    </row>
    <row r="1796" spans="1:12" ht="15" customHeight="1" x14ac:dyDescent="0.25">
      <c r="A1796" s="111" t="str">
        <f t="shared" si="28"/>
        <v>129797152</v>
      </c>
      <c r="B1796" s="120">
        <v>12979715</v>
      </c>
      <c r="C1796" s="120">
        <v>2</v>
      </c>
      <c r="D1796" s="120" t="s">
        <v>4017</v>
      </c>
      <c r="E1796" s="121" t="s">
        <v>4018</v>
      </c>
      <c r="F1796" s="116" t="s">
        <v>6856</v>
      </c>
      <c r="G1796" s="120">
        <v>84464</v>
      </c>
      <c r="H1796" s="120" t="s">
        <v>6439</v>
      </c>
      <c r="I1796" s="120">
        <v>22</v>
      </c>
      <c r="J1796" s="116" t="s">
        <v>6902</v>
      </c>
      <c r="K1796" t="s">
        <v>6837</v>
      </c>
      <c r="L1796" t="s">
        <v>6838</v>
      </c>
    </row>
    <row r="1797" spans="1:12" ht="15" customHeight="1" x14ac:dyDescent="0.25">
      <c r="A1797" s="111" t="str">
        <f t="shared" si="28"/>
        <v>100972112</v>
      </c>
      <c r="B1797" s="117">
        <v>10097211</v>
      </c>
      <c r="C1797" s="117">
        <v>2</v>
      </c>
      <c r="D1797" s="118" t="s">
        <v>4187</v>
      </c>
      <c r="E1797" s="119" t="s">
        <v>4188</v>
      </c>
      <c r="F1797" s="116" t="s">
        <v>6853</v>
      </c>
      <c r="G1797" s="117">
        <v>84464</v>
      </c>
      <c r="H1797" s="118" t="s">
        <v>6439</v>
      </c>
      <c r="I1797" s="117">
        <v>22</v>
      </c>
      <c r="J1797" s="116" t="s">
        <v>6902</v>
      </c>
      <c r="K1797" t="s">
        <v>6835</v>
      </c>
      <c r="L1797" t="s">
        <v>6836</v>
      </c>
    </row>
    <row r="1798" spans="1:12" ht="15" customHeight="1" x14ac:dyDescent="0.25">
      <c r="A1798" s="111" t="str">
        <f t="shared" si="28"/>
        <v>129032062</v>
      </c>
      <c r="B1798" s="117">
        <v>12903206</v>
      </c>
      <c r="C1798" s="117">
        <v>2</v>
      </c>
      <c r="D1798" s="118" t="s">
        <v>4250</v>
      </c>
      <c r="E1798" s="119" t="s">
        <v>4251</v>
      </c>
      <c r="F1798" s="116" t="s">
        <v>6860</v>
      </c>
      <c r="G1798" s="117">
        <v>84464</v>
      </c>
      <c r="H1798" s="118" t="s">
        <v>6439</v>
      </c>
      <c r="I1798" s="117">
        <v>22</v>
      </c>
      <c r="J1798" s="116" t="s">
        <v>6902</v>
      </c>
      <c r="K1798" t="s">
        <v>6837</v>
      </c>
      <c r="L1798" t="s">
        <v>6838</v>
      </c>
    </row>
    <row r="1799" spans="1:12" ht="15" customHeight="1" x14ac:dyDescent="0.25">
      <c r="A1799" s="111" t="str">
        <f t="shared" si="28"/>
        <v>103642982</v>
      </c>
      <c r="B1799" s="117">
        <v>10364298</v>
      </c>
      <c r="C1799" s="117">
        <v>2</v>
      </c>
      <c r="D1799" s="118" t="s">
        <v>4437</v>
      </c>
      <c r="E1799" s="119" t="s">
        <v>4438</v>
      </c>
      <c r="F1799" s="116" t="s">
        <v>6860</v>
      </c>
      <c r="G1799" s="117">
        <v>84464</v>
      </c>
      <c r="H1799" s="118" t="s">
        <v>6439</v>
      </c>
      <c r="I1799" s="117">
        <v>22</v>
      </c>
      <c r="J1799" s="116" t="s">
        <v>6902</v>
      </c>
      <c r="K1799" t="s">
        <v>6837</v>
      </c>
      <c r="L1799" t="s">
        <v>6838</v>
      </c>
    </row>
    <row r="1800" spans="1:12" ht="15" customHeight="1" x14ac:dyDescent="0.25">
      <c r="A1800" s="111" t="str">
        <f t="shared" si="28"/>
        <v>116004702</v>
      </c>
      <c r="B1800" s="117">
        <v>11600470</v>
      </c>
      <c r="C1800" s="117">
        <v>2</v>
      </c>
      <c r="D1800" s="118" t="s">
        <v>4810</v>
      </c>
      <c r="E1800" s="119" t="s">
        <v>4811</v>
      </c>
      <c r="F1800" s="116" t="s">
        <v>6853</v>
      </c>
      <c r="G1800" s="117">
        <v>84464</v>
      </c>
      <c r="H1800" s="118" t="s">
        <v>6439</v>
      </c>
      <c r="I1800" s="117">
        <v>22</v>
      </c>
      <c r="J1800" s="116" t="s">
        <v>6902</v>
      </c>
      <c r="K1800" t="s">
        <v>6835</v>
      </c>
      <c r="L1800" t="s">
        <v>6836</v>
      </c>
    </row>
    <row r="1801" spans="1:12" ht="15" customHeight="1" x14ac:dyDescent="0.25">
      <c r="A1801" s="111" t="str">
        <f t="shared" si="28"/>
        <v>99381262</v>
      </c>
      <c r="B1801" s="117">
        <v>9938126</v>
      </c>
      <c r="C1801" s="117">
        <v>2</v>
      </c>
      <c r="D1801" s="118" t="s">
        <v>4824</v>
      </c>
      <c r="E1801" s="119" t="s">
        <v>4825</v>
      </c>
      <c r="F1801" s="116" t="s">
        <v>6853</v>
      </c>
      <c r="G1801" s="117">
        <v>84464</v>
      </c>
      <c r="H1801" s="118" t="s">
        <v>6439</v>
      </c>
      <c r="I1801" s="117">
        <v>22</v>
      </c>
      <c r="J1801" s="116" t="s">
        <v>6902</v>
      </c>
      <c r="K1801" t="s">
        <v>6835</v>
      </c>
      <c r="L1801" t="s">
        <v>6836</v>
      </c>
    </row>
    <row r="1802" spans="1:12" ht="15" customHeight="1" x14ac:dyDescent="0.25">
      <c r="A1802" s="111" t="str">
        <f t="shared" si="28"/>
        <v>94310441</v>
      </c>
      <c r="B1802" s="117">
        <v>9431044</v>
      </c>
      <c r="C1802" s="117">
        <v>1</v>
      </c>
      <c r="D1802" s="118" t="s">
        <v>4909</v>
      </c>
      <c r="E1802" s="119">
        <v>19908193</v>
      </c>
      <c r="F1802" s="116" t="s">
        <v>6849</v>
      </c>
      <c r="G1802" s="117">
        <v>84464</v>
      </c>
      <c r="H1802" s="118" t="s">
        <v>6439</v>
      </c>
      <c r="I1802" s="117">
        <v>22</v>
      </c>
      <c r="J1802" s="116" t="s">
        <v>6902</v>
      </c>
      <c r="K1802" t="s">
        <v>6837</v>
      </c>
      <c r="L1802" t="s">
        <v>6838</v>
      </c>
    </row>
    <row r="1803" spans="1:12" ht="15" customHeight="1" x14ac:dyDescent="0.25">
      <c r="A1803" s="111" t="str">
        <f t="shared" si="28"/>
        <v>69695744</v>
      </c>
      <c r="B1803" s="117">
        <v>6969574</v>
      </c>
      <c r="C1803" s="117">
        <v>4</v>
      </c>
      <c r="D1803" s="118" t="s">
        <v>4984</v>
      </c>
      <c r="E1803" s="119">
        <v>20136527</v>
      </c>
      <c r="F1803" s="116" t="s">
        <v>6858</v>
      </c>
      <c r="G1803" s="117">
        <v>84464</v>
      </c>
      <c r="H1803" s="118" t="s">
        <v>6439</v>
      </c>
      <c r="I1803" s="117">
        <v>22</v>
      </c>
      <c r="J1803" s="116" t="s">
        <v>6902</v>
      </c>
      <c r="K1803" t="s">
        <v>6837</v>
      </c>
      <c r="L1803" t="s">
        <v>6838</v>
      </c>
    </row>
    <row r="1804" spans="1:12" ht="15" customHeight="1" x14ac:dyDescent="0.25">
      <c r="A1804" s="111" t="str">
        <f t="shared" si="28"/>
        <v>129549372</v>
      </c>
      <c r="B1804" s="117">
        <v>12954937</v>
      </c>
      <c r="C1804" s="117">
        <v>2</v>
      </c>
      <c r="D1804" s="118" t="s">
        <v>5064</v>
      </c>
      <c r="E1804" s="119">
        <v>15369534</v>
      </c>
      <c r="F1804" s="116" t="s">
        <v>6851</v>
      </c>
      <c r="G1804" s="117">
        <v>84464</v>
      </c>
      <c r="H1804" s="118" t="s">
        <v>6439</v>
      </c>
      <c r="I1804" s="117">
        <v>22</v>
      </c>
      <c r="J1804" s="116" t="s">
        <v>6902</v>
      </c>
      <c r="K1804" t="s">
        <v>6837</v>
      </c>
      <c r="L1804" t="s">
        <v>6838</v>
      </c>
    </row>
    <row r="1805" spans="1:12" ht="15" customHeight="1" x14ac:dyDescent="0.25">
      <c r="A1805" s="111" t="str">
        <f t="shared" si="28"/>
        <v>99370792</v>
      </c>
      <c r="B1805" s="117">
        <v>9937079</v>
      </c>
      <c r="C1805" s="117">
        <v>2</v>
      </c>
      <c r="D1805" s="118" t="s">
        <v>5466</v>
      </c>
      <c r="E1805" s="119" t="s">
        <v>5467</v>
      </c>
      <c r="F1805" s="116" t="s">
        <v>6860</v>
      </c>
      <c r="G1805" s="117">
        <v>84464</v>
      </c>
      <c r="H1805" s="118" t="s">
        <v>6439</v>
      </c>
      <c r="I1805" s="117">
        <v>22</v>
      </c>
      <c r="J1805" s="116" t="s">
        <v>6902</v>
      </c>
      <c r="K1805" t="s">
        <v>6837</v>
      </c>
      <c r="L1805" t="s">
        <v>6838</v>
      </c>
    </row>
    <row r="1806" spans="1:12" ht="15" customHeight="1" x14ac:dyDescent="0.25">
      <c r="A1806" s="111" t="str">
        <f t="shared" si="28"/>
        <v>99952252</v>
      </c>
      <c r="B1806" s="117">
        <v>9995225</v>
      </c>
      <c r="C1806" s="117">
        <v>2</v>
      </c>
      <c r="D1806" s="118" t="s">
        <v>5532</v>
      </c>
      <c r="E1806" s="119" t="s">
        <v>5533</v>
      </c>
      <c r="F1806" s="116" t="s">
        <v>6853</v>
      </c>
      <c r="G1806" s="117">
        <v>84464</v>
      </c>
      <c r="H1806" s="118" t="s">
        <v>6439</v>
      </c>
      <c r="I1806" s="117">
        <v>22</v>
      </c>
      <c r="J1806" s="116" t="s">
        <v>6902</v>
      </c>
      <c r="K1806" t="s">
        <v>6835</v>
      </c>
      <c r="L1806" t="s">
        <v>6836</v>
      </c>
    </row>
    <row r="1807" spans="1:12" ht="15" customHeight="1" x14ac:dyDescent="0.25">
      <c r="A1807" s="111" t="str">
        <f t="shared" si="28"/>
        <v>98168602</v>
      </c>
      <c r="B1807" s="117">
        <v>9816860</v>
      </c>
      <c r="C1807" s="117">
        <v>2</v>
      </c>
      <c r="D1807" s="118" t="s">
        <v>5665</v>
      </c>
      <c r="E1807" s="119" t="s">
        <v>5666</v>
      </c>
      <c r="F1807" s="116" t="s">
        <v>6860</v>
      </c>
      <c r="G1807" s="117">
        <v>84464</v>
      </c>
      <c r="H1807" s="118" t="s">
        <v>6439</v>
      </c>
      <c r="I1807" s="117">
        <v>22</v>
      </c>
      <c r="J1807" s="116" t="s">
        <v>6902</v>
      </c>
      <c r="K1807" t="s">
        <v>6837</v>
      </c>
      <c r="L1807" t="s">
        <v>6838</v>
      </c>
    </row>
    <row r="1808" spans="1:12" ht="15" customHeight="1" x14ac:dyDescent="0.25">
      <c r="A1808" s="111" t="str">
        <f t="shared" si="28"/>
        <v>90632131</v>
      </c>
      <c r="B1808" s="117">
        <v>9063213</v>
      </c>
      <c r="C1808" s="117">
        <v>1</v>
      </c>
      <c r="D1808" s="118" t="s">
        <v>5687</v>
      </c>
      <c r="E1808" s="119">
        <v>9521625</v>
      </c>
      <c r="F1808" s="116" t="s">
        <v>6861</v>
      </c>
      <c r="G1808" s="117">
        <v>84464</v>
      </c>
      <c r="H1808" s="118" t="s">
        <v>6439</v>
      </c>
      <c r="I1808" s="117">
        <v>22</v>
      </c>
      <c r="J1808" s="116" t="s">
        <v>6902</v>
      </c>
      <c r="K1808" t="s">
        <v>6837</v>
      </c>
      <c r="L1808" t="s">
        <v>6838</v>
      </c>
    </row>
    <row r="1809" spans="1:12" ht="15" customHeight="1" x14ac:dyDescent="0.25">
      <c r="A1809" s="111" t="str">
        <f t="shared" si="28"/>
        <v>130061252</v>
      </c>
      <c r="B1809" s="117">
        <v>13006125</v>
      </c>
      <c r="C1809" s="117">
        <v>2</v>
      </c>
      <c r="D1809" s="118" t="s">
        <v>5696</v>
      </c>
      <c r="E1809" s="119" t="s">
        <v>5697</v>
      </c>
      <c r="F1809" s="116" t="s">
        <v>6853</v>
      </c>
      <c r="G1809" s="117">
        <v>84464</v>
      </c>
      <c r="H1809" s="118" t="s">
        <v>6439</v>
      </c>
      <c r="I1809" s="117">
        <v>22</v>
      </c>
      <c r="J1809" s="116" t="s">
        <v>6902</v>
      </c>
      <c r="K1809" t="s">
        <v>6835</v>
      </c>
      <c r="L1809" t="s">
        <v>6836</v>
      </c>
    </row>
    <row r="1810" spans="1:12" ht="15" customHeight="1" x14ac:dyDescent="0.25">
      <c r="A1810" s="111" t="str">
        <f t="shared" si="28"/>
        <v>137285321</v>
      </c>
      <c r="B1810" s="117">
        <v>13728532</v>
      </c>
      <c r="C1810" s="117">
        <v>1</v>
      </c>
      <c r="D1810" s="118" t="s">
        <v>5737</v>
      </c>
      <c r="E1810" s="119" t="s">
        <v>5738</v>
      </c>
      <c r="F1810" s="116" t="s">
        <v>6853</v>
      </c>
      <c r="G1810" s="117">
        <v>84464</v>
      </c>
      <c r="H1810" s="118" t="s">
        <v>6439</v>
      </c>
      <c r="I1810" s="117">
        <v>22</v>
      </c>
      <c r="J1810" s="116" t="s">
        <v>6902</v>
      </c>
      <c r="K1810" t="s">
        <v>6835</v>
      </c>
      <c r="L1810" t="s">
        <v>6836</v>
      </c>
    </row>
    <row r="1811" spans="1:12" ht="15" customHeight="1" x14ac:dyDescent="0.25">
      <c r="A1811" s="111" t="str">
        <f t="shared" si="28"/>
        <v>103941512</v>
      </c>
      <c r="B1811" s="117">
        <v>10394151</v>
      </c>
      <c r="C1811" s="117">
        <v>2</v>
      </c>
      <c r="D1811" s="118" t="s">
        <v>5758</v>
      </c>
      <c r="E1811" s="119" t="s">
        <v>5759</v>
      </c>
      <c r="F1811" s="116" t="s">
        <v>6853</v>
      </c>
      <c r="G1811" s="117">
        <v>84464</v>
      </c>
      <c r="H1811" s="118" t="s">
        <v>6439</v>
      </c>
      <c r="I1811" s="117">
        <v>22</v>
      </c>
      <c r="J1811" s="116" t="s">
        <v>6902</v>
      </c>
      <c r="K1811" t="s">
        <v>6835</v>
      </c>
      <c r="L1811" t="s">
        <v>6836</v>
      </c>
    </row>
    <row r="1812" spans="1:12" ht="15" customHeight="1" x14ac:dyDescent="0.25">
      <c r="A1812" s="111" t="str">
        <f t="shared" si="28"/>
        <v>104957701</v>
      </c>
      <c r="B1812" s="117">
        <v>10495770</v>
      </c>
      <c r="C1812" s="117">
        <v>1</v>
      </c>
      <c r="D1812" s="118" t="s">
        <v>6034</v>
      </c>
      <c r="E1812" s="119">
        <v>12381540</v>
      </c>
      <c r="F1812" s="116" t="s">
        <v>6861</v>
      </c>
      <c r="G1812" s="117">
        <v>84464</v>
      </c>
      <c r="H1812" s="118" t="s">
        <v>6439</v>
      </c>
      <c r="I1812" s="117">
        <v>22</v>
      </c>
      <c r="J1812" s="116" t="s">
        <v>6902</v>
      </c>
      <c r="K1812" t="s">
        <v>6837</v>
      </c>
      <c r="L1812" t="s">
        <v>6838</v>
      </c>
    </row>
    <row r="1813" spans="1:12" ht="15" customHeight="1" x14ac:dyDescent="0.25">
      <c r="A1813" s="111" t="str">
        <f t="shared" si="28"/>
        <v>131782343</v>
      </c>
      <c r="B1813" s="117">
        <v>13178234</v>
      </c>
      <c r="C1813" s="117">
        <v>3</v>
      </c>
      <c r="D1813" s="118" t="s">
        <v>6221</v>
      </c>
      <c r="E1813" s="119" t="s">
        <v>6222</v>
      </c>
      <c r="F1813" s="116" t="s">
        <v>6861</v>
      </c>
      <c r="G1813" s="117">
        <v>84464</v>
      </c>
      <c r="H1813" s="118" t="s">
        <v>6439</v>
      </c>
      <c r="I1813" s="117">
        <v>22</v>
      </c>
      <c r="J1813" s="116" t="s">
        <v>6902</v>
      </c>
      <c r="K1813" t="s">
        <v>6845</v>
      </c>
      <c r="L1813" t="s">
        <v>6837</v>
      </c>
    </row>
    <row r="1814" spans="1:12" ht="15" customHeight="1" x14ac:dyDescent="0.25">
      <c r="A1814" s="111" t="str">
        <f t="shared" si="28"/>
        <v>103940004</v>
      </c>
      <c r="B1814" s="117">
        <v>10394000</v>
      </c>
      <c r="C1814" s="117">
        <v>4</v>
      </c>
      <c r="D1814" s="118" t="s">
        <v>6267</v>
      </c>
      <c r="E1814" s="119" t="s">
        <v>6268</v>
      </c>
      <c r="F1814" s="116" t="s">
        <v>6858</v>
      </c>
      <c r="G1814" s="117">
        <v>84464</v>
      </c>
      <c r="H1814" s="118" t="s">
        <v>6439</v>
      </c>
      <c r="I1814" s="117">
        <v>22</v>
      </c>
      <c r="J1814" s="116" t="s">
        <v>6902</v>
      </c>
      <c r="K1814" t="s">
        <v>6837</v>
      </c>
      <c r="L1814" t="s">
        <v>6838</v>
      </c>
    </row>
    <row r="1815" spans="1:12" ht="15" customHeight="1" x14ac:dyDescent="0.25">
      <c r="A1815" s="111" t="str">
        <f t="shared" si="28"/>
        <v>136610482</v>
      </c>
      <c r="B1815" s="117">
        <v>13661048</v>
      </c>
      <c r="C1815" s="117">
        <v>2</v>
      </c>
      <c r="D1815" s="118" t="s">
        <v>6275</v>
      </c>
      <c r="E1815" s="119" t="s">
        <v>6276</v>
      </c>
      <c r="F1815" s="116" t="s">
        <v>6858</v>
      </c>
      <c r="G1815" s="117">
        <v>84464</v>
      </c>
      <c r="H1815" s="118" t="s">
        <v>6439</v>
      </c>
      <c r="I1815" s="117">
        <v>22</v>
      </c>
      <c r="J1815" s="116" t="s">
        <v>6902</v>
      </c>
      <c r="K1815" t="s">
        <v>6837</v>
      </c>
      <c r="L1815" t="s">
        <v>6838</v>
      </c>
    </row>
    <row r="1816" spans="1:12" ht="15" customHeight="1" x14ac:dyDescent="0.25">
      <c r="A1816" s="111" t="str">
        <f t="shared" si="28"/>
        <v>103939852</v>
      </c>
      <c r="B1816" s="117">
        <v>10393985</v>
      </c>
      <c r="C1816" s="117">
        <v>2</v>
      </c>
      <c r="D1816" s="118" t="s">
        <v>6361</v>
      </c>
      <c r="E1816" s="119" t="s">
        <v>6362</v>
      </c>
      <c r="F1816" s="116" t="s">
        <v>6853</v>
      </c>
      <c r="G1816" s="117">
        <v>84464</v>
      </c>
      <c r="H1816" s="118" t="s">
        <v>6439</v>
      </c>
      <c r="I1816" s="117">
        <v>22</v>
      </c>
      <c r="J1816" s="116" t="s">
        <v>6902</v>
      </c>
      <c r="K1816" t="s">
        <v>6835</v>
      </c>
      <c r="L1816" t="s">
        <v>6836</v>
      </c>
    </row>
    <row r="1817" spans="1:12" ht="15" customHeight="1" x14ac:dyDescent="0.25">
      <c r="A1817" s="111" t="str">
        <f t="shared" si="28"/>
        <v>127146652</v>
      </c>
      <c r="B1817" s="117">
        <v>12714665</v>
      </c>
      <c r="C1817" s="117">
        <v>2</v>
      </c>
      <c r="D1817" s="118" t="s">
        <v>2034</v>
      </c>
      <c r="E1817" s="119" t="s">
        <v>2035</v>
      </c>
      <c r="F1817" s="116" t="s">
        <v>6853</v>
      </c>
      <c r="G1817" s="117">
        <v>6019</v>
      </c>
      <c r="H1817" s="118" t="s">
        <v>6472</v>
      </c>
      <c r="I1817" s="117">
        <v>118</v>
      </c>
      <c r="J1817" s="116" t="s">
        <v>6910</v>
      </c>
      <c r="K1817" t="s">
        <v>6835</v>
      </c>
      <c r="L1817" t="s">
        <v>6836</v>
      </c>
    </row>
    <row r="1818" spans="1:12" ht="15" customHeight="1" x14ac:dyDescent="0.25">
      <c r="A1818" s="111" t="str">
        <f t="shared" si="28"/>
        <v>31033413</v>
      </c>
      <c r="B1818" s="117">
        <v>3103341</v>
      </c>
      <c r="C1818" s="117">
        <v>3</v>
      </c>
      <c r="D1818" s="118" t="s">
        <v>2128</v>
      </c>
      <c r="E1818" s="119">
        <v>8282370</v>
      </c>
      <c r="F1818" s="116" t="s">
        <v>6849</v>
      </c>
      <c r="G1818" s="117">
        <v>6019</v>
      </c>
      <c r="H1818" s="118" t="s">
        <v>6472</v>
      </c>
      <c r="I1818" s="117">
        <v>118</v>
      </c>
      <c r="J1818" s="116" t="s">
        <v>6910</v>
      </c>
      <c r="K1818" t="s">
        <v>6837</v>
      </c>
      <c r="L1818" t="s">
        <v>6838</v>
      </c>
    </row>
    <row r="1819" spans="1:12" ht="15" customHeight="1" x14ac:dyDescent="0.25">
      <c r="A1819" s="111" t="str">
        <f t="shared" si="28"/>
        <v>115978234</v>
      </c>
      <c r="B1819" s="117">
        <v>11597823</v>
      </c>
      <c r="C1819" s="117">
        <v>4</v>
      </c>
      <c r="D1819" s="118" t="s">
        <v>2150</v>
      </c>
      <c r="E1819" s="119" t="s">
        <v>2151</v>
      </c>
      <c r="F1819" s="116" t="s">
        <v>6853</v>
      </c>
      <c r="G1819" s="117">
        <v>6019</v>
      </c>
      <c r="H1819" s="118" t="s">
        <v>6472</v>
      </c>
      <c r="I1819" s="117">
        <v>118</v>
      </c>
      <c r="J1819" s="116" t="s">
        <v>6910</v>
      </c>
      <c r="K1819" t="s">
        <v>6835</v>
      </c>
      <c r="L1819" t="s">
        <v>6836</v>
      </c>
    </row>
    <row r="1820" spans="1:12" ht="15" customHeight="1" x14ac:dyDescent="0.25">
      <c r="A1820" s="111" t="str">
        <f t="shared" si="28"/>
        <v>118095772</v>
      </c>
      <c r="B1820" s="117">
        <v>11809577</v>
      </c>
      <c r="C1820" s="117">
        <v>2</v>
      </c>
      <c r="D1820" s="118" t="s">
        <v>2197</v>
      </c>
      <c r="E1820" s="119" t="s">
        <v>2198</v>
      </c>
      <c r="F1820" s="116" t="s">
        <v>6853</v>
      </c>
      <c r="G1820" s="117">
        <v>6019</v>
      </c>
      <c r="H1820" s="118" t="s">
        <v>6472</v>
      </c>
      <c r="I1820" s="117">
        <v>118</v>
      </c>
      <c r="J1820" s="116" t="s">
        <v>6910</v>
      </c>
      <c r="K1820" t="s">
        <v>6835</v>
      </c>
      <c r="L1820" t="s">
        <v>6836</v>
      </c>
    </row>
    <row r="1821" spans="1:12" ht="15" customHeight="1" x14ac:dyDescent="0.25">
      <c r="A1821" s="111" t="str">
        <f t="shared" si="28"/>
        <v>91005701</v>
      </c>
      <c r="B1821" s="117">
        <v>9100570</v>
      </c>
      <c r="C1821" s="117">
        <v>1</v>
      </c>
      <c r="D1821" s="118" t="s">
        <v>2357</v>
      </c>
      <c r="E1821" s="119">
        <v>11973701</v>
      </c>
      <c r="F1821" s="116" t="s">
        <v>6853</v>
      </c>
      <c r="G1821" s="117">
        <v>6019</v>
      </c>
      <c r="H1821" s="118" t="s">
        <v>6472</v>
      </c>
      <c r="I1821" s="117">
        <v>118</v>
      </c>
      <c r="J1821" s="116" t="s">
        <v>6910</v>
      </c>
      <c r="K1821" t="s">
        <v>6835</v>
      </c>
      <c r="L1821" t="s">
        <v>6836</v>
      </c>
    </row>
    <row r="1822" spans="1:12" ht="15" customHeight="1" x14ac:dyDescent="0.25">
      <c r="A1822" s="111" t="str">
        <f t="shared" si="28"/>
        <v>91186151</v>
      </c>
      <c r="B1822" s="117">
        <v>9118615</v>
      </c>
      <c r="C1822" s="117">
        <v>1</v>
      </c>
      <c r="D1822" s="118" t="s">
        <v>2368</v>
      </c>
      <c r="E1822" s="119">
        <v>16439568</v>
      </c>
      <c r="F1822" s="116" t="s">
        <v>6853</v>
      </c>
      <c r="G1822" s="117">
        <v>6019</v>
      </c>
      <c r="H1822" s="118" t="s">
        <v>6472</v>
      </c>
      <c r="I1822" s="117">
        <v>118</v>
      </c>
      <c r="J1822" s="116" t="s">
        <v>6910</v>
      </c>
      <c r="K1822" t="s">
        <v>6835</v>
      </c>
      <c r="L1822" t="s">
        <v>6836</v>
      </c>
    </row>
    <row r="1823" spans="1:12" ht="15" customHeight="1" x14ac:dyDescent="0.25">
      <c r="A1823" s="111" t="str">
        <f t="shared" si="28"/>
        <v>37191452</v>
      </c>
      <c r="B1823" s="117">
        <v>3719145</v>
      </c>
      <c r="C1823" s="117">
        <v>2</v>
      </c>
      <c r="D1823" s="118" t="s">
        <v>2524</v>
      </c>
      <c r="E1823" s="119" t="s">
        <v>2525</v>
      </c>
      <c r="F1823" s="116" t="s">
        <v>6853</v>
      </c>
      <c r="G1823" s="117">
        <v>6019</v>
      </c>
      <c r="H1823" s="118" t="s">
        <v>6472</v>
      </c>
      <c r="I1823" s="117">
        <v>118</v>
      </c>
      <c r="J1823" s="116" t="s">
        <v>6910</v>
      </c>
      <c r="K1823" t="s">
        <v>6835</v>
      </c>
      <c r="L1823" t="s">
        <v>6836</v>
      </c>
    </row>
    <row r="1824" spans="1:12" ht="15" customHeight="1" x14ac:dyDescent="0.25">
      <c r="A1824" s="111" t="str">
        <f t="shared" si="28"/>
        <v>93998111</v>
      </c>
      <c r="B1824" s="117">
        <v>9399811</v>
      </c>
      <c r="C1824" s="117">
        <v>1</v>
      </c>
      <c r="D1824" s="118" t="s">
        <v>2829</v>
      </c>
      <c r="E1824" s="119">
        <v>21116447</v>
      </c>
      <c r="F1824" s="116" t="s">
        <v>6853</v>
      </c>
      <c r="G1824" s="117">
        <v>6019</v>
      </c>
      <c r="H1824" s="118" t="s">
        <v>6472</v>
      </c>
      <c r="I1824" s="117">
        <v>118</v>
      </c>
      <c r="J1824" s="116" t="s">
        <v>6910</v>
      </c>
      <c r="K1824" t="s">
        <v>6835</v>
      </c>
      <c r="L1824" t="s">
        <v>6836</v>
      </c>
    </row>
    <row r="1825" spans="1:12" ht="15" customHeight="1" x14ac:dyDescent="0.25">
      <c r="A1825" s="111" t="str">
        <f t="shared" si="28"/>
        <v>117388323</v>
      </c>
      <c r="B1825" s="117">
        <v>11738832</v>
      </c>
      <c r="C1825" s="117">
        <v>3</v>
      </c>
      <c r="D1825" s="118" t="s">
        <v>3060</v>
      </c>
      <c r="E1825" s="119">
        <v>15413773</v>
      </c>
      <c r="F1825" s="116" t="s">
        <v>6858</v>
      </c>
      <c r="G1825" s="117">
        <v>6019</v>
      </c>
      <c r="H1825" s="118" t="s">
        <v>6472</v>
      </c>
      <c r="I1825" s="117">
        <v>118</v>
      </c>
      <c r="J1825" s="116" t="s">
        <v>6910</v>
      </c>
      <c r="K1825" t="s">
        <v>6837</v>
      </c>
      <c r="L1825" t="s">
        <v>6838</v>
      </c>
    </row>
    <row r="1826" spans="1:12" ht="15" customHeight="1" x14ac:dyDescent="0.25">
      <c r="A1826" s="111" t="str">
        <f t="shared" si="28"/>
        <v>91306761</v>
      </c>
      <c r="B1826" s="117">
        <v>9130676</v>
      </c>
      <c r="C1826" s="117">
        <v>1</v>
      </c>
      <c r="D1826" s="118" t="s">
        <v>3133</v>
      </c>
      <c r="E1826" s="119">
        <v>16308036</v>
      </c>
      <c r="F1826" s="116" t="s">
        <v>6853</v>
      </c>
      <c r="G1826" s="117">
        <v>6019</v>
      </c>
      <c r="H1826" s="118" t="s">
        <v>6472</v>
      </c>
      <c r="I1826" s="117">
        <v>118</v>
      </c>
      <c r="J1826" s="116" t="s">
        <v>6910</v>
      </c>
      <c r="K1826" t="s">
        <v>6835</v>
      </c>
      <c r="L1826" t="s">
        <v>6836</v>
      </c>
    </row>
    <row r="1827" spans="1:12" ht="15" customHeight="1" x14ac:dyDescent="0.25">
      <c r="A1827" s="111" t="str">
        <f t="shared" si="28"/>
        <v>90983311</v>
      </c>
      <c r="B1827" s="117">
        <v>9098331</v>
      </c>
      <c r="C1827" s="117">
        <v>1</v>
      </c>
      <c r="D1827" s="118" t="s">
        <v>3416</v>
      </c>
      <c r="E1827" s="119">
        <v>18219948</v>
      </c>
      <c r="F1827" s="116" t="s">
        <v>6853</v>
      </c>
      <c r="G1827" s="117">
        <v>6019</v>
      </c>
      <c r="H1827" s="118" t="s">
        <v>6472</v>
      </c>
      <c r="I1827" s="117">
        <v>118</v>
      </c>
      <c r="J1827" s="116" t="s">
        <v>6910</v>
      </c>
      <c r="K1827" t="s">
        <v>6835</v>
      </c>
      <c r="L1827" t="s">
        <v>6836</v>
      </c>
    </row>
    <row r="1828" spans="1:12" ht="15" customHeight="1" x14ac:dyDescent="0.25">
      <c r="A1828" s="111" t="str">
        <f t="shared" si="28"/>
        <v>114964842</v>
      </c>
      <c r="B1828" s="117">
        <v>11496484</v>
      </c>
      <c r="C1828" s="117">
        <v>2</v>
      </c>
      <c r="D1828" s="118" t="s">
        <v>3607</v>
      </c>
      <c r="E1828" s="119">
        <v>18817302</v>
      </c>
      <c r="F1828" s="116" t="s">
        <v>6853</v>
      </c>
      <c r="G1828" s="117">
        <v>6019</v>
      </c>
      <c r="H1828" s="118" t="s">
        <v>6472</v>
      </c>
      <c r="I1828" s="117">
        <v>118</v>
      </c>
      <c r="J1828" s="116" t="s">
        <v>6910</v>
      </c>
      <c r="K1828" t="s">
        <v>6835</v>
      </c>
      <c r="L1828" t="s">
        <v>6836</v>
      </c>
    </row>
    <row r="1829" spans="1:12" ht="15" customHeight="1" x14ac:dyDescent="0.25">
      <c r="A1829" s="111" t="str">
        <f t="shared" si="28"/>
        <v>119374524</v>
      </c>
      <c r="B1829" s="117">
        <v>11937452</v>
      </c>
      <c r="C1829" s="117">
        <v>4</v>
      </c>
      <c r="D1829" s="118" t="s">
        <v>3715</v>
      </c>
      <c r="E1829" s="119" t="s">
        <v>3716</v>
      </c>
      <c r="F1829" s="116" t="s">
        <v>6853</v>
      </c>
      <c r="G1829" s="117">
        <v>6019</v>
      </c>
      <c r="H1829" s="118" t="s">
        <v>6472</v>
      </c>
      <c r="I1829" s="117">
        <v>118</v>
      </c>
      <c r="J1829" s="116" t="s">
        <v>6910</v>
      </c>
      <c r="K1829" t="s">
        <v>6835</v>
      </c>
      <c r="L1829" t="s">
        <v>6836</v>
      </c>
    </row>
    <row r="1830" spans="1:12" ht="15" customHeight="1" x14ac:dyDescent="0.25">
      <c r="A1830" s="111" t="str">
        <f t="shared" si="28"/>
        <v>132096562</v>
      </c>
      <c r="B1830" s="117">
        <v>13209656</v>
      </c>
      <c r="C1830" s="117">
        <v>2</v>
      </c>
      <c r="D1830" s="118" t="s">
        <v>4091</v>
      </c>
      <c r="E1830" s="119" t="s">
        <v>4092</v>
      </c>
      <c r="F1830" s="116" t="s">
        <v>6853</v>
      </c>
      <c r="G1830" s="117">
        <v>6019</v>
      </c>
      <c r="H1830" s="118" t="s">
        <v>6472</v>
      </c>
      <c r="I1830" s="117">
        <v>118</v>
      </c>
      <c r="J1830" s="116" t="s">
        <v>6910</v>
      </c>
      <c r="K1830" t="s">
        <v>6835</v>
      </c>
      <c r="L1830" t="s">
        <v>6836</v>
      </c>
    </row>
    <row r="1831" spans="1:12" ht="15" customHeight="1" x14ac:dyDescent="0.25">
      <c r="A1831" s="111" t="str">
        <f t="shared" si="28"/>
        <v>89353002</v>
      </c>
      <c r="B1831" s="117">
        <v>8935300</v>
      </c>
      <c r="C1831" s="117">
        <v>2</v>
      </c>
      <c r="D1831" s="118" t="s">
        <v>4494</v>
      </c>
      <c r="E1831" s="119" t="s">
        <v>4495</v>
      </c>
      <c r="F1831" s="116" t="s">
        <v>6853</v>
      </c>
      <c r="G1831" s="117">
        <v>6019</v>
      </c>
      <c r="H1831" s="118" t="s">
        <v>6472</v>
      </c>
      <c r="I1831" s="117">
        <v>118</v>
      </c>
      <c r="J1831" s="116" t="s">
        <v>6910</v>
      </c>
      <c r="K1831" t="s">
        <v>6835</v>
      </c>
      <c r="L1831" t="s">
        <v>6836</v>
      </c>
    </row>
    <row r="1832" spans="1:12" ht="15" customHeight="1" x14ac:dyDescent="0.25">
      <c r="A1832" s="111" t="str">
        <f t="shared" si="28"/>
        <v>100881923</v>
      </c>
      <c r="B1832" s="117">
        <v>10088192</v>
      </c>
      <c r="C1832" s="117">
        <v>3</v>
      </c>
      <c r="D1832" s="118" t="s">
        <v>5671</v>
      </c>
      <c r="E1832" s="119" t="s">
        <v>5672</v>
      </c>
      <c r="F1832" s="116" t="s">
        <v>6853</v>
      </c>
      <c r="G1832" s="117">
        <v>6019</v>
      </c>
      <c r="H1832" s="118" t="s">
        <v>6472</v>
      </c>
      <c r="I1832" s="117">
        <v>118</v>
      </c>
      <c r="J1832" s="116" t="s">
        <v>6910</v>
      </c>
      <c r="K1832" t="s">
        <v>6835</v>
      </c>
      <c r="L1832" t="s">
        <v>6836</v>
      </c>
    </row>
    <row r="1833" spans="1:12" ht="15" customHeight="1" x14ac:dyDescent="0.25">
      <c r="A1833" s="111" t="str">
        <f t="shared" si="28"/>
        <v>80389602</v>
      </c>
      <c r="B1833" s="117">
        <v>8038960</v>
      </c>
      <c r="C1833" s="117">
        <v>2</v>
      </c>
      <c r="D1833" s="118" t="s">
        <v>5679</v>
      </c>
      <c r="E1833" s="119" t="s">
        <v>5680</v>
      </c>
      <c r="F1833" s="116" t="s">
        <v>6853</v>
      </c>
      <c r="G1833" s="117">
        <v>6019</v>
      </c>
      <c r="H1833" s="118" t="s">
        <v>6472</v>
      </c>
      <c r="I1833" s="117">
        <v>118</v>
      </c>
      <c r="J1833" s="116" t="s">
        <v>6910</v>
      </c>
      <c r="K1833" t="s">
        <v>6835</v>
      </c>
      <c r="L1833" t="s">
        <v>6836</v>
      </c>
    </row>
    <row r="1834" spans="1:12" ht="15" customHeight="1" x14ac:dyDescent="0.25">
      <c r="A1834" s="111" t="str">
        <f t="shared" si="28"/>
        <v>92631001</v>
      </c>
      <c r="B1834" s="120">
        <v>9263100</v>
      </c>
      <c r="C1834" s="120">
        <v>1</v>
      </c>
      <c r="D1834" s="120" t="s">
        <v>5956</v>
      </c>
      <c r="E1834" s="121" t="s">
        <v>5957</v>
      </c>
      <c r="F1834" s="116" t="s">
        <v>6854</v>
      </c>
      <c r="G1834" s="120">
        <v>6019</v>
      </c>
      <c r="H1834" s="120" t="s">
        <v>6472</v>
      </c>
      <c r="I1834" s="120">
        <v>118</v>
      </c>
      <c r="J1834" s="116" t="s">
        <v>6910</v>
      </c>
      <c r="K1834" t="s">
        <v>6838</v>
      </c>
      <c r="L1834" t="s">
        <v>6839</v>
      </c>
    </row>
    <row r="1835" spans="1:12" ht="15" customHeight="1" x14ac:dyDescent="0.25">
      <c r="A1835" s="111" t="str">
        <f t="shared" si="28"/>
        <v>102858303</v>
      </c>
      <c r="B1835" s="117">
        <v>10285830</v>
      </c>
      <c r="C1835" s="117">
        <v>3</v>
      </c>
      <c r="D1835" s="118" t="s">
        <v>6006</v>
      </c>
      <c r="E1835" s="119" t="s">
        <v>6007</v>
      </c>
      <c r="F1835" s="116" t="s">
        <v>6853</v>
      </c>
      <c r="G1835" s="117">
        <v>6019</v>
      </c>
      <c r="H1835" s="118" t="s">
        <v>6472</v>
      </c>
      <c r="I1835" s="117">
        <v>118</v>
      </c>
      <c r="J1835" s="116" t="s">
        <v>6910</v>
      </c>
      <c r="K1835" t="s">
        <v>6835</v>
      </c>
      <c r="L1835" t="s">
        <v>6836</v>
      </c>
    </row>
    <row r="1836" spans="1:12" ht="15" customHeight="1" x14ac:dyDescent="0.25">
      <c r="A1836" s="111" t="str">
        <f t="shared" si="28"/>
        <v>102858302</v>
      </c>
      <c r="B1836" s="117">
        <v>10285830</v>
      </c>
      <c r="C1836" s="117">
        <v>2</v>
      </c>
      <c r="D1836" s="118" t="s">
        <v>6006</v>
      </c>
      <c r="E1836" s="119" t="s">
        <v>6007</v>
      </c>
      <c r="F1836" s="116" t="s">
        <v>6853</v>
      </c>
      <c r="G1836" s="117">
        <v>6019</v>
      </c>
      <c r="H1836" s="118" t="s">
        <v>6472</v>
      </c>
      <c r="I1836" s="117">
        <v>118</v>
      </c>
      <c r="J1836" s="116" t="s">
        <v>6910</v>
      </c>
      <c r="K1836" t="s">
        <v>6835</v>
      </c>
      <c r="L1836" t="s">
        <v>6836</v>
      </c>
    </row>
    <row r="1837" spans="1:12" ht="15" customHeight="1" x14ac:dyDescent="0.25">
      <c r="A1837" s="111" t="str">
        <f t="shared" si="28"/>
        <v>101156382</v>
      </c>
      <c r="B1837" s="117">
        <v>10115638</v>
      </c>
      <c r="C1837" s="117">
        <v>2</v>
      </c>
      <c r="D1837" s="118" t="s">
        <v>6238</v>
      </c>
      <c r="E1837" s="119" t="s">
        <v>6239</v>
      </c>
      <c r="F1837" s="116" t="s">
        <v>6849</v>
      </c>
      <c r="G1837" s="117">
        <v>6019</v>
      </c>
      <c r="H1837" s="118" t="s">
        <v>6472</v>
      </c>
      <c r="I1837" s="117">
        <v>118</v>
      </c>
      <c r="J1837" s="116" t="s">
        <v>6910</v>
      </c>
      <c r="K1837" t="s">
        <v>6837</v>
      </c>
      <c r="L1837" t="s">
        <v>6838</v>
      </c>
    </row>
    <row r="1838" spans="1:12" ht="15" customHeight="1" x14ac:dyDescent="0.25">
      <c r="A1838" s="111" t="str">
        <f t="shared" si="28"/>
        <v>46417965</v>
      </c>
      <c r="B1838" s="117">
        <v>4641796</v>
      </c>
      <c r="C1838" s="117">
        <v>5</v>
      </c>
      <c r="D1838" s="118" t="s">
        <v>6372</v>
      </c>
      <c r="E1838" s="119">
        <v>17344353</v>
      </c>
      <c r="F1838" s="116" t="s">
        <v>6853</v>
      </c>
      <c r="G1838" s="117">
        <v>6019</v>
      </c>
      <c r="H1838" s="118" t="s">
        <v>6472</v>
      </c>
      <c r="I1838" s="117">
        <v>118</v>
      </c>
      <c r="J1838" s="116" t="s">
        <v>6910</v>
      </c>
      <c r="K1838" t="s">
        <v>6835</v>
      </c>
      <c r="L1838" t="s">
        <v>6836</v>
      </c>
    </row>
    <row r="1839" spans="1:12" ht="15" customHeight="1" x14ac:dyDescent="0.25">
      <c r="A1839" s="111" t="str">
        <f t="shared" si="28"/>
        <v>100101782</v>
      </c>
      <c r="B1839" s="117">
        <v>10010178</v>
      </c>
      <c r="C1839" s="117">
        <v>2</v>
      </c>
      <c r="D1839" s="118" t="s">
        <v>1953</v>
      </c>
      <c r="E1839" s="119">
        <v>226852015</v>
      </c>
      <c r="F1839" s="116" t="s">
        <v>6853</v>
      </c>
      <c r="G1839" s="117">
        <v>84091</v>
      </c>
      <c r="H1839" s="118" t="s">
        <v>6446</v>
      </c>
      <c r="I1839" s="117">
        <v>19</v>
      </c>
      <c r="J1839" s="116" t="s">
        <v>6912</v>
      </c>
      <c r="K1839" t="s">
        <v>6835</v>
      </c>
      <c r="L1839" t="s">
        <v>6836</v>
      </c>
    </row>
    <row r="1840" spans="1:12" ht="15" customHeight="1" x14ac:dyDescent="0.25">
      <c r="A1840" s="111" t="str">
        <f t="shared" si="28"/>
        <v>101284632</v>
      </c>
      <c r="B1840" s="117">
        <v>10128463</v>
      </c>
      <c r="C1840" s="117">
        <v>2</v>
      </c>
      <c r="D1840" s="118" t="s">
        <v>2029</v>
      </c>
      <c r="E1840" s="119" t="s">
        <v>2030</v>
      </c>
      <c r="F1840" s="116" t="s">
        <v>6849</v>
      </c>
      <c r="G1840" s="117">
        <v>84091</v>
      </c>
      <c r="H1840" s="118" t="s">
        <v>6446</v>
      </c>
      <c r="I1840" s="117">
        <v>19</v>
      </c>
      <c r="J1840" s="116" t="s">
        <v>6912</v>
      </c>
      <c r="K1840" t="s">
        <v>6837</v>
      </c>
      <c r="L1840" t="s">
        <v>6838</v>
      </c>
    </row>
    <row r="1841" spans="1:12" ht="15" customHeight="1" x14ac:dyDescent="0.25">
      <c r="A1841" s="111" t="str">
        <f t="shared" si="28"/>
        <v>136840612</v>
      </c>
      <c r="B1841" s="117">
        <v>13684061</v>
      </c>
      <c r="C1841" s="117">
        <v>2</v>
      </c>
      <c r="D1841" s="118" t="s">
        <v>2049</v>
      </c>
      <c r="E1841" s="119" t="s">
        <v>2050</v>
      </c>
      <c r="F1841" s="116" t="s">
        <v>6861</v>
      </c>
      <c r="G1841" s="117">
        <v>84091</v>
      </c>
      <c r="H1841" s="118" t="s">
        <v>6446</v>
      </c>
      <c r="I1841" s="117">
        <v>19</v>
      </c>
      <c r="J1841" s="116" t="s">
        <v>6912</v>
      </c>
      <c r="K1841" t="s">
        <v>6837</v>
      </c>
      <c r="L1841" t="s">
        <v>6838</v>
      </c>
    </row>
    <row r="1842" spans="1:12" ht="15" customHeight="1" x14ac:dyDescent="0.25">
      <c r="A1842" s="111" t="str">
        <f t="shared" si="28"/>
        <v>120827034</v>
      </c>
      <c r="B1842" s="117">
        <v>12082703</v>
      </c>
      <c r="C1842" s="117">
        <v>4</v>
      </c>
      <c r="D1842" s="118" t="s">
        <v>2093</v>
      </c>
      <c r="E1842" s="119" t="s">
        <v>2094</v>
      </c>
      <c r="F1842" s="116" t="s">
        <v>6849</v>
      </c>
      <c r="G1842" s="117">
        <v>84091</v>
      </c>
      <c r="H1842" s="118" t="s">
        <v>6446</v>
      </c>
      <c r="I1842" s="117">
        <v>19</v>
      </c>
      <c r="J1842" s="116" t="s">
        <v>6912</v>
      </c>
      <c r="K1842" t="s">
        <v>6837</v>
      </c>
      <c r="L1842" t="s">
        <v>6838</v>
      </c>
    </row>
    <row r="1843" spans="1:12" ht="15" customHeight="1" x14ac:dyDescent="0.25">
      <c r="A1843" s="111" t="str">
        <f t="shared" si="28"/>
        <v>105657234</v>
      </c>
      <c r="B1843" s="117">
        <v>10565723</v>
      </c>
      <c r="C1843" s="117">
        <v>4</v>
      </c>
      <c r="D1843" s="118" t="s">
        <v>2113</v>
      </c>
      <c r="E1843" s="119" t="s">
        <v>2114</v>
      </c>
      <c r="F1843" s="116" t="s">
        <v>6853</v>
      </c>
      <c r="G1843" s="117">
        <v>84091</v>
      </c>
      <c r="H1843" s="118" t="s">
        <v>6446</v>
      </c>
      <c r="I1843" s="117">
        <v>19</v>
      </c>
      <c r="J1843" s="116" t="s">
        <v>6912</v>
      </c>
      <c r="K1843" t="s">
        <v>6835</v>
      </c>
      <c r="L1843" t="s">
        <v>6836</v>
      </c>
    </row>
    <row r="1844" spans="1:12" ht="15" customHeight="1" x14ac:dyDescent="0.25">
      <c r="A1844" s="111" t="str">
        <f t="shared" si="28"/>
        <v>139855531</v>
      </c>
      <c r="B1844" s="117">
        <v>13985553</v>
      </c>
      <c r="C1844" s="117">
        <v>1</v>
      </c>
      <c r="D1844" s="118" t="s">
        <v>2174</v>
      </c>
      <c r="E1844" s="119" t="s">
        <v>2176</v>
      </c>
      <c r="F1844" s="116" t="s">
        <v>6853</v>
      </c>
      <c r="G1844" s="117">
        <v>84091</v>
      </c>
      <c r="H1844" s="118" t="s">
        <v>6446</v>
      </c>
      <c r="I1844" s="117">
        <v>19</v>
      </c>
      <c r="J1844" s="116" t="s">
        <v>6912</v>
      </c>
      <c r="K1844" t="s">
        <v>6835</v>
      </c>
      <c r="L1844" t="s">
        <v>6836</v>
      </c>
    </row>
    <row r="1845" spans="1:12" ht="15" customHeight="1" x14ac:dyDescent="0.25">
      <c r="A1845" s="111" t="str">
        <f t="shared" si="28"/>
        <v>95679143</v>
      </c>
      <c r="B1845" s="117">
        <v>9567914</v>
      </c>
      <c r="C1845" s="117">
        <v>3</v>
      </c>
      <c r="D1845" s="118" t="s">
        <v>2262</v>
      </c>
      <c r="E1845" s="119">
        <v>22755021</v>
      </c>
      <c r="F1845" s="116" t="s">
        <v>6853</v>
      </c>
      <c r="G1845" s="117">
        <v>84091</v>
      </c>
      <c r="H1845" s="118" t="s">
        <v>6446</v>
      </c>
      <c r="I1845" s="117">
        <v>19</v>
      </c>
      <c r="J1845" s="116" t="s">
        <v>6912</v>
      </c>
      <c r="K1845" t="s">
        <v>6835</v>
      </c>
      <c r="L1845" t="s">
        <v>6836</v>
      </c>
    </row>
    <row r="1846" spans="1:12" ht="15" customHeight="1" x14ac:dyDescent="0.25">
      <c r="A1846" s="111" t="str">
        <f t="shared" si="28"/>
        <v>103611212</v>
      </c>
      <c r="B1846" s="117">
        <v>10361121</v>
      </c>
      <c r="C1846" s="117">
        <v>2</v>
      </c>
      <c r="D1846" s="118" t="s">
        <v>2266</v>
      </c>
      <c r="E1846" s="119" t="s">
        <v>2267</v>
      </c>
      <c r="F1846" s="116" t="s">
        <v>6853</v>
      </c>
      <c r="G1846" s="117">
        <v>84091</v>
      </c>
      <c r="H1846" s="118" t="s">
        <v>6446</v>
      </c>
      <c r="I1846" s="117">
        <v>19</v>
      </c>
      <c r="J1846" s="116" t="s">
        <v>6912</v>
      </c>
      <c r="K1846" t="s">
        <v>6835</v>
      </c>
      <c r="L1846" t="s">
        <v>6836</v>
      </c>
    </row>
    <row r="1847" spans="1:12" ht="15" customHeight="1" x14ac:dyDescent="0.25">
      <c r="A1847" s="111" t="str">
        <f t="shared" si="28"/>
        <v>103641092</v>
      </c>
      <c r="B1847" s="117">
        <v>10364109</v>
      </c>
      <c r="C1847" s="117">
        <v>2</v>
      </c>
      <c r="D1847" s="118" t="s">
        <v>2322</v>
      </c>
      <c r="E1847" s="119" t="s">
        <v>2323</v>
      </c>
      <c r="F1847" s="116" t="s">
        <v>6853</v>
      </c>
      <c r="G1847" s="117">
        <v>84091</v>
      </c>
      <c r="H1847" s="118" t="s">
        <v>6446</v>
      </c>
      <c r="I1847" s="117">
        <v>19</v>
      </c>
      <c r="J1847" s="116" t="s">
        <v>6912</v>
      </c>
      <c r="K1847" t="s">
        <v>6835</v>
      </c>
      <c r="L1847" t="s">
        <v>6836</v>
      </c>
    </row>
    <row r="1848" spans="1:12" ht="15" customHeight="1" x14ac:dyDescent="0.25">
      <c r="A1848" s="111" t="str">
        <f t="shared" si="28"/>
        <v>129110943</v>
      </c>
      <c r="B1848" s="117">
        <v>12911094</v>
      </c>
      <c r="C1848" s="117">
        <v>3</v>
      </c>
      <c r="D1848" s="118" t="s">
        <v>2390</v>
      </c>
      <c r="E1848" s="119">
        <v>16223997</v>
      </c>
      <c r="F1848" s="116" t="s">
        <v>6853</v>
      </c>
      <c r="G1848" s="117">
        <v>84091</v>
      </c>
      <c r="H1848" s="118" t="s">
        <v>6446</v>
      </c>
      <c r="I1848" s="117">
        <v>19</v>
      </c>
      <c r="J1848" s="116" t="s">
        <v>6912</v>
      </c>
      <c r="K1848" t="s">
        <v>6835</v>
      </c>
      <c r="L1848" t="s">
        <v>6836</v>
      </c>
    </row>
    <row r="1849" spans="1:12" ht="15" customHeight="1" x14ac:dyDescent="0.25">
      <c r="A1849" s="111" t="str">
        <f t="shared" si="28"/>
        <v>83138051</v>
      </c>
      <c r="B1849" s="120">
        <v>8313805</v>
      </c>
      <c r="C1849" s="120">
        <v>1</v>
      </c>
      <c r="D1849" s="120" t="s">
        <v>2399</v>
      </c>
      <c r="E1849" s="121">
        <v>17397384</v>
      </c>
      <c r="F1849" s="116" t="s">
        <v>6856</v>
      </c>
      <c r="G1849" s="120">
        <v>84091</v>
      </c>
      <c r="H1849" s="120" t="s">
        <v>6446</v>
      </c>
      <c r="I1849" s="120">
        <v>19</v>
      </c>
      <c r="J1849" s="116" t="s">
        <v>6912</v>
      </c>
      <c r="K1849" t="s">
        <v>6837</v>
      </c>
      <c r="L1849" t="s">
        <v>6838</v>
      </c>
    </row>
    <row r="1850" spans="1:12" ht="15" customHeight="1" x14ac:dyDescent="0.25">
      <c r="A1850" s="111" t="str">
        <f t="shared" si="28"/>
        <v>87961051</v>
      </c>
      <c r="B1850" s="117">
        <v>8796105</v>
      </c>
      <c r="C1850" s="117">
        <v>1</v>
      </c>
      <c r="D1850" s="118" t="s">
        <v>2449</v>
      </c>
      <c r="E1850" s="119">
        <v>8003412</v>
      </c>
      <c r="F1850" s="116" t="s">
        <v>6849</v>
      </c>
      <c r="G1850" s="117">
        <v>84091</v>
      </c>
      <c r="H1850" s="118" t="s">
        <v>6446</v>
      </c>
      <c r="I1850" s="117">
        <v>19</v>
      </c>
      <c r="J1850" s="116" t="s">
        <v>6912</v>
      </c>
      <c r="K1850" t="s">
        <v>6837</v>
      </c>
      <c r="L1850" t="s">
        <v>6838</v>
      </c>
    </row>
    <row r="1851" spans="1:12" ht="15" customHeight="1" x14ac:dyDescent="0.25">
      <c r="A1851" s="111" t="str">
        <f t="shared" si="28"/>
        <v>27331223</v>
      </c>
      <c r="B1851" s="117">
        <v>2733122</v>
      </c>
      <c r="C1851" s="117">
        <v>3</v>
      </c>
      <c r="D1851" s="118" t="s">
        <v>2527</v>
      </c>
      <c r="E1851" s="119" t="s">
        <v>2528</v>
      </c>
      <c r="F1851" s="116" t="s">
        <v>6853</v>
      </c>
      <c r="G1851" s="117">
        <v>84091</v>
      </c>
      <c r="H1851" s="118" t="s">
        <v>6446</v>
      </c>
      <c r="I1851" s="117">
        <v>19</v>
      </c>
      <c r="J1851" s="116" t="s">
        <v>6912</v>
      </c>
      <c r="K1851" t="s">
        <v>6835</v>
      </c>
      <c r="L1851" t="s">
        <v>6836</v>
      </c>
    </row>
    <row r="1852" spans="1:12" ht="15" customHeight="1" x14ac:dyDescent="0.25">
      <c r="A1852" s="111" t="str">
        <f t="shared" si="28"/>
        <v>111517911</v>
      </c>
      <c r="B1852" s="117">
        <v>11151791</v>
      </c>
      <c r="C1852" s="117">
        <v>1</v>
      </c>
      <c r="D1852" s="118" t="s">
        <v>2622</v>
      </c>
      <c r="E1852" s="119">
        <v>17228868</v>
      </c>
      <c r="F1852" s="116" t="s">
        <v>6849</v>
      </c>
      <c r="G1852" s="117">
        <v>84091</v>
      </c>
      <c r="H1852" s="118" t="s">
        <v>6446</v>
      </c>
      <c r="I1852" s="117">
        <v>19</v>
      </c>
      <c r="J1852" s="116" t="s">
        <v>6912</v>
      </c>
      <c r="K1852" t="s">
        <v>6837</v>
      </c>
      <c r="L1852" t="s">
        <v>6838</v>
      </c>
    </row>
    <row r="1853" spans="1:12" ht="15" customHeight="1" x14ac:dyDescent="0.25">
      <c r="A1853" s="111" t="str">
        <f t="shared" si="28"/>
        <v>117123143</v>
      </c>
      <c r="B1853" s="117">
        <v>11712314</v>
      </c>
      <c r="C1853" s="117">
        <v>3</v>
      </c>
      <c r="D1853" s="118" t="s">
        <v>2636</v>
      </c>
      <c r="E1853" s="119" t="s">
        <v>2637</v>
      </c>
      <c r="F1853" s="116" t="s">
        <v>6860</v>
      </c>
      <c r="G1853" s="117">
        <v>84091</v>
      </c>
      <c r="H1853" s="118" t="s">
        <v>6446</v>
      </c>
      <c r="I1853" s="117">
        <v>19</v>
      </c>
      <c r="J1853" s="116" t="s">
        <v>6912</v>
      </c>
      <c r="K1853" t="s">
        <v>6837</v>
      </c>
      <c r="L1853" t="s">
        <v>6838</v>
      </c>
    </row>
    <row r="1854" spans="1:12" ht="15" customHeight="1" x14ac:dyDescent="0.25">
      <c r="A1854" s="111" t="str">
        <f t="shared" si="28"/>
        <v>100821532</v>
      </c>
      <c r="B1854" s="117">
        <v>10082153</v>
      </c>
      <c r="C1854" s="117">
        <v>2</v>
      </c>
      <c r="D1854" s="118" t="s">
        <v>2723</v>
      </c>
      <c r="E1854" s="119">
        <v>26623219</v>
      </c>
      <c r="F1854" s="116" t="s">
        <v>6853</v>
      </c>
      <c r="G1854" s="117">
        <v>84091</v>
      </c>
      <c r="H1854" s="118" t="s">
        <v>6446</v>
      </c>
      <c r="I1854" s="117">
        <v>19</v>
      </c>
      <c r="J1854" s="116" t="s">
        <v>6912</v>
      </c>
      <c r="K1854" t="s">
        <v>6835</v>
      </c>
      <c r="L1854" t="s">
        <v>6836</v>
      </c>
    </row>
    <row r="1855" spans="1:12" ht="15" customHeight="1" x14ac:dyDescent="0.25">
      <c r="A1855" s="111" t="str">
        <f t="shared" si="28"/>
        <v>116027905</v>
      </c>
      <c r="B1855" s="117">
        <v>11602790</v>
      </c>
      <c r="C1855" s="117">
        <v>5</v>
      </c>
      <c r="D1855" s="118" t="s">
        <v>2727</v>
      </c>
      <c r="E1855" s="119" t="s">
        <v>2728</v>
      </c>
      <c r="F1855" s="116" t="s">
        <v>6858</v>
      </c>
      <c r="G1855" s="117">
        <v>84091</v>
      </c>
      <c r="H1855" s="118" t="s">
        <v>6446</v>
      </c>
      <c r="I1855" s="117">
        <v>19</v>
      </c>
      <c r="J1855" s="116" t="s">
        <v>6912</v>
      </c>
      <c r="K1855" t="s">
        <v>6837</v>
      </c>
      <c r="L1855" t="s">
        <v>6838</v>
      </c>
    </row>
    <row r="1856" spans="1:12" ht="15" customHeight="1" x14ac:dyDescent="0.25">
      <c r="A1856" s="111" t="str">
        <f t="shared" si="28"/>
        <v>91408393</v>
      </c>
      <c r="B1856" s="117">
        <v>9140839</v>
      </c>
      <c r="C1856" s="117">
        <v>3</v>
      </c>
      <c r="D1856" s="118" t="s">
        <v>2729</v>
      </c>
      <c r="E1856" s="119" t="s">
        <v>2730</v>
      </c>
      <c r="F1856" s="116" t="s">
        <v>6849</v>
      </c>
      <c r="G1856" s="117">
        <v>84091</v>
      </c>
      <c r="H1856" s="118" t="s">
        <v>6446</v>
      </c>
      <c r="I1856" s="117">
        <v>19</v>
      </c>
      <c r="J1856" s="116" t="s">
        <v>6912</v>
      </c>
      <c r="K1856" t="s">
        <v>6837</v>
      </c>
      <c r="L1856" t="s">
        <v>6838</v>
      </c>
    </row>
    <row r="1857" spans="1:12" ht="15" customHeight="1" x14ac:dyDescent="0.25">
      <c r="A1857" s="111" t="str">
        <f t="shared" si="28"/>
        <v>89517201</v>
      </c>
      <c r="B1857" s="117">
        <v>8951720</v>
      </c>
      <c r="C1857" s="117">
        <v>1</v>
      </c>
      <c r="D1857" s="118" t="s">
        <v>2754</v>
      </c>
      <c r="E1857" s="119">
        <v>16935684</v>
      </c>
      <c r="F1857" s="116" t="s">
        <v>6858</v>
      </c>
      <c r="G1857" s="117">
        <v>84091</v>
      </c>
      <c r="H1857" s="118" t="s">
        <v>6446</v>
      </c>
      <c r="I1857" s="117">
        <v>19</v>
      </c>
      <c r="J1857" s="116" t="s">
        <v>6912</v>
      </c>
      <c r="K1857" t="s">
        <v>6837</v>
      </c>
      <c r="L1857" t="s">
        <v>6838</v>
      </c>
    </row>
    <row r="1858" spans="1:12" ht="15" customHeight="1" x14ac:dyDescent="0.25">
      <c r="A1858" s="111" t="str">
        <f t="shared" ref="A1858:A1921" si="29">CONCATENATE(B1858,C1858)</f>
        <v>112132673</v>
      </c>
      <c r="B1858" s="117">
        <v>11213267</v>
      </c>
      <c r="C1858" s="117">
        <v>3</v>
      </c>
      <c r="D1858" s="118" t="s">
        <v>2881</v>
      </c>
      <c r="E1858" s="119" t="s">
        <v>2882</v>
      </c>
      <c r="F1858" s="116" t="s">
        <v>6858</v>
      </c>
      <c r="G1858" s="117">
        <v>84091</v>
      </c>
      <c r="H1858" s="118" t="s">
        <v>6446</v>
      </c>
      <c r="I1858" s="117">
        <v>19</v>
      </c>
      <c r="J1858" s="116" t="s">
        <v>6912</v>
      </c>
      <c r="K1858" t="s">
        <v>6837</v>
      </c>
      <c r="L1858" t="s">
        <v>6838</v>
      </c>
    </row>
    <row r="1859" spans="1:12" ht="15" customHeight="1" x14ac:dyDescent="0.25">
      <c r="A1859" s="111" t="str">
        <f t="shared" si="29"/>
        <v>111178981</v>
      </c>
      <c r="B1859" s="120">
        <v>11117898</v>
      </c>
      <c r="C1859" s="120">
        <v>1</v>
      </c>
      <c r="D1859" s="120" t="s">
        <v>2900</v>
      </c>
      <c r="E1859" s="121" t="s">
        <v>2901</v>
      </c>
      <c r="F1859" s="116" t="s">
        <v>6854</v>
      </c>
      <c r="G1859" s="120">
        <v>84091</v>
      </c>
      <c r="H1859" s="120" t="s">
        <v>6446</v>
      </c>
      <c r="I1859" s="120">
        <v>19</v>
      </c>
      <c r="J1859" s="116" t="s">
        <v>6912</v>
      </c>
      <c r="K1859" t="s">
        <v>6837</v>
      </c>
      <c r="L1859" t="s">
        <v>6838</v>
      </c>
    </row>
    <row r="1860" spans="1:12" ht="15" customHeight="1" x14ac:dyDescent="0.25">
      <c r="A1860" s="111" t="str">
        <f t="shared" si="29"/>
        <v>97729112</v>
      </c>
      <c r="B1860" s="117">
        <v>9772911</v>
      </c>
      <c r="C1860" s="117">
        <v>2</v>
      </c>
      <c r="D1860" s="118" t="s">
        <v>2970</v>
      </c>
      <c r="E1860" s="119" t="s">
        <v>2971</v>
      </c>
      <c r="F1860" s="116" t="s">
        <v>6853</v>
      </c>
      <c r="G1860" s="117">
        <v>84091</v>
      </c>
      <c r="H1860" s="118" t="s">
        <v>6446</v>
      </c>
      <c r="I1860" s="117">
        <v>19</v>
      </c>
      <c r="J1860" s="116" t="s">
        <v>6912</v>
      </c>
      <c r="K1860" t="s">
        <v>6835</v>
      </c>
      <c r="L1860" t="s">
        <v>6836</v>
      </c>
    </row>
    <row r="1861" spans="1:12" ht="15" customHeight="1" x14ac:dyDescent="0.25">
      <c r="A1861" s="111" t="str">
        <f t="shared" si="29"/>
        <v>104069432</v>
      </c>
      <c r="B1861" s="117">
        <v>10406943</v>
      </c>
      <c r="C1861" s="117">
        <v>2</v>
      </c>
      <c r="D1861" s="118" t="s">
        <v>2982</v>
      </c>
      <c r="E1861" s="119" t="s">
        <v>2983</v>
      </c>
      <c r="F1861" s="116" t="s">
        <v>6853</v>
      </c>
      <c r="G1861" s="117">
        <v>84091</v>
      </c>
      <c r="H1861" s="118" t="s">
        <v>6446</v>
      </c>
      <c r="I1861" s="117">
        <v>19</v>
      </c>
      <c r="J1861" s="116" t="s">
        <v>6912</v>
      </c>
      <c r="K1861" t="s">
        <v>6835</v>
      </c>
      <c r="L1861" t="s">
        <v>6836</v>
      </c>
    </row>
    <row r="1862" spans="1:12" ht="15" customHeight="1" x14ac:dyDescent="0.25">
      <c r="A1862" s="111" t="str">
        <f t="shared" si="29"/>
        <v>95429303</v>
      </c>
      <c r="B1862" s="117">
        <v>9542930</v>
      </c>
      <c r="C1862" s="117">
        <v>3</v>
      </c>
      <c r="D1862" s="118" t="s">
        <v>3013</v>
      </c>
      <c r="E1862" s="119" t="s">
        <v>3014</v>
      </c>
      <c r="F1862" s="116" t="s">
        <v>6853</v>
      </c>
      <c r="G1862" s="117">
        <v>84091</v>
      </c>
      <c r="H1862" s="118" t="s">
        <v>6446</v>
      </c>
      <c r="I1862" s="117">
        <v>19</v>
      </c>
      <c r="J1862" s="116" t="s">
        <v>6912</v>
      </c>
      <c r="K1862" t="s">
        <v>6835</v>
      </c>
      <c r="L1862" t="s">
        <v>6836</v>
      </c>
    </row>
    <row r="1863" spans="1:12" ht="15" customHeight="1" x14ac:dyDescent="0.25">
      <c r="A1863" s="111" t="str">
        <f t="shared" si="29"/>
        <v>117073202</v>
      </c>
      <c r="B1863" s="117">
        <v>11707320</v>
      </c>
      <c r="C1863" s="117">
        <v>2</v>
      </c>
      <c r="D1863" s="118" t="s">
        <v>3037</v>
      </c>
      <c r="E1863" s="119" t="s">
        <v>3038</v>
      </c>
      <c r="F1863" s="116" t="s">
        <v>6861</v>
      </c>
      <c r="G1863" s="117">
        <v>84091</v>
      </c>
      <c r="H1863" s="118" t="s">
        <v>6446</v>
      </c>
      <c r="I1863" s="117">
        <v>19</v>
      </c>
      <c r="J1863" s="116" t="s">
        <v>6912</v>
      </c>
      <c r="K1863" t="s">
        <v>6837</v>
      </c>
      <c r="L1863" t="s">
        <v>6838</v>
      </c>
    </row>
    <row r="1864" spans="1:12" ht="15" customHeight="1" x14ac:dyDescent="0.25">
      <c r="A1864" s="111" t="str">
        <f t="shared" si="29"/>
        <v>95418952</v>
      </c>
      <c r="B1864" s="117">
        <v>9541895</v>
      </c>
      <c r="C1864" s="117">
        <v>2</v>
      </c>
      <c r="D1864" s="118" t="s">
        <v>3091</v>
      </c>
      <c r="E1864" s="119">
        <v>25552204</v>
      </c>
      <c r="F1864" s="116" t="s">
        <v>6853</v>
      </c>
      <c r="G1864" s="117">
        <v>84091</v>
      </c>
      <c r="H1864" s="118" t="s">
        <v>6446</v>
      </c>
      <c r="I1864" s="117">
        <v>19</v>
      </c>
      <c r="J1864" s="116" t="s">
        <v>6912</v>
      </c>
      <c r="K1864" t="s">
        <v>6835</v>
      </c>
      <c r="L1864" t="s">
        <v>6836</v>
      </c>
    </row>
    <row r="1865" spans="1:12" ht="15" customHeight="1" x14ac:dyDescent="0.25">
      <c r="A1865" s="111" t="str">
        <f t="shared" si="29"/>
        <v>80807071</v>
      </c>
      <c r="B1865" s="120">
        <v>8080707</v>
      </c>
      <c r="C1865" s="120">
        <v>1</v>
      </c>
      <c r="D1865" s="120" t="s">
        <v>3146</v>
      </c>
      <c r="E1865" s="121">
        <v>12773363</v>
      </c>
      <c r="F1865" s="116" t="s">
        <v>6856</v>
      </c>
      <c r="G1865" s="120">
        <v>84091</v>
      </c>
      <c r="H1865" s="120" t="s">
        <v>6446</v>
      </c>
      <c r="I1865" s="120">
        <v>19</v>
      </c>
      <c r="J1865" s="116" t="s">
        <v>6912</v>
      </c>
      <c r="K1865" t="s">
        <v>6837</v>
      </c>
      <c r="L1865" t="s">
        <v>6838</v>
      </c>
    </row>
    <row r="1866" spans="1:12" ht="15" customHeight="1" x14ac:dyDescent="0.25">
      <c r="A1866" s="111" t="str">
        <f t="shared" si="29"/>
        <v>111428324</v>
      </c>
      <c r="B1866" s="117">
        <v>11142832</v>
      </c>
      <c r="C1866" s="117">
        <v>4</v>
      </c>
      <c r="D1866" s="118" t="s">
        <v>3217</v>
      </c>
      <c r="E1866" s="119">
        <v>4458338</v>
      </c>
      <c r="F1866" s="116" t="s">
        <v>6853</v>
      </c>
      <c r="G1866" s="117">
        <v>84091</v>
      </c>
      <c r="H1866" s="118" t="s">
        <v>6446</v>
      </c>
      <c r="I1866" s="117">
        <v>19</v>
      </c>
      <c r="J1866" s="116" t="s">
        <v>6912</v>
      </c>
      <c r="K1866" t="s">
        <v>6835</v>
      </c>
      <c r="L1866" t="s">
        <v>6836</v>
      </c>
    </row>
    <row r="1867" spans="1:12" ht="15" customHeight="1" x14ac:dyDescent="0.25">
      <c r="A1867" s="111" t="str">
        <f t="shared" si="29"/>
        <v>89457792</v>
      </c>
      <c r="B1867" s="117">
        <v>8945779</v>
      </c>
      <c r="C1867" s="117">
        <v>2</v>
      </c>
      <c r="D1867" s="118" t="s">
        <v>3220</v>
      </c>
      <c r="E1867" s="119">
        <v>13135376</v>
      </c>
      <c r="F1867" s="116" t="s">
        <v>6849</v>
      </c>
      <c r="G1867" s="117">
        <v>84091</v>
      </c>
      <c r="H1867" s="118" t="s">
        <v>6446</v>
      </c>
      <c r="I1867" s="117">
        <v>19</v>
      </c>
      <c r="J1867" s="116" t="s">
        <v>6912</v>
      </c>
      <c r="K1867" t="s">
        <v>6837</v>
      </c>
      <c r="L1867" t="s">
        <v>6838</v>
      </c>
    </row>
    <row r="1868" spans="1:12" ht="15" customHeight="1" x14ac:dyDescent="0.25">
      <c r="A1868" s="111" t="str">
        <f t="shared" si="29"/>
        <v>48606033</v>
      </c>
      <c r="B1868" s="117">
        <v>4860603</v>
      </c>
      <c r="C1868" s="117">
        <v>3</v>
      </c>
      <c r="D1868" s="118" t="s">
        <v>3285</v>
      </c>
      <c r="E1868" s="119">
        <v>15587829</v>
      </c>
      <c r="F1868" s="116" t="s">
        <v>6853</v>
      </c>
      <c r="G1868" s="117">
        <v>84091</v>
      </c>
      <c r="H1868" s="118" t="s">
        <v>6446</v>
      </c>
      <c r="I1868" s="117">
        <v>19</v>
      </c>
      <c r="J1868" s="116" t="s">
        <v>6912</v>
      </c>
      <c r="K1868" t="s">
        <v>6835</v>
      </c>
      <c r="L1868" t="s">
        <v>6836</v>
      </c>
    </row>
    <row r="1869" spans="1:12" ht="15" customHeight="1" x14ac:dyDescent="0.25">
      <c r="A1869" s="111" t="str">
        <f t="shared" si="29"/>
        <v>103916291</v>
      </c>
      <c r="B1869" s="120">
        <v>10391629</v>
      </c>
      <c r="C1869" s="120">
        <v>1</v>
      </c>
      <c r="D1869" s="120" t="s">
        <v>3327</v>
      </c>
      <c r="E1869" s="121">
        <v>8273851</v>
      </c>
      <c r="F1869" s="116" t="s">
        <v>6854</v>
      </c>
      <c r="G1869" s="120">
        <v>84091</v>
      </c>
      <c r="H1869" s="120" t="s">
        <v>6446</v>
      </c>
      <c r="I1869" s="120">
        <v>19</v>
      </c>
      <c r="J1869" s="116" t="s">
        <v>6912</v>
      </c>
      <c r="K1869" t="s">
        <v>6837</v>
      </c>
      <c r="L1869" t="s">
        <v>6838</v>
      </c>
    </row>
    <row r="1870" spans="1:12" ht="15" customHeight="1" x14ac:dyDescent="0.25">
      <c r="A1870" s="111" t="str">
        <f t="shared" si="29"/>
        <v>32842203</v>
      </c>
      <c r="B1870" s="120">
        <v>3284220</v>
      </c>
      <c r="C1870" s="120">
        <v>3</v>
      </c>
      <c r="D1870" s="120" t="s">
        <v>3337</v>
      </c>
      <c r="E1870" s="121">
        <v>9350769</v>
      </c>
      <c r="F1870" s="116" t="s">
        <v>6854</v>
      </c>
      <c r="G1870" s="120">
        <v>84091</v>
      </c>
      <c r="H1870" s="120" t="s">
        <v>6446</v>
      </c>
      <c r="I1870" s="120">
        <v>19</v>
      </c>
      <c r="J1870" s="116" t="s">
        <v>6912</v>
      </c>
      <c r="K1870" t="s">
        <v>6840</v>
      </c>
      <c r="L1870" t="s">
        <v>6843</v>
      </c>
    </row>
    <row r="1871" spans="1:12" ht="15" customHeight="1" x14ac:dyDescent="0.25">
      <c r="A1871" s="111" t="str">
        <f t="shared" si="29"/>
        <v>89931291</v>
      </c>
      <c r="B1871" s="120">
        <v>8993129</v>
      </c>
      <c r="C1871" s="120">
        <v>1</v>
      </c>
      <c r="D1871" s="120" t="s">
        <v>3362</v>
      </c>
      <c r="E1871" s="121">
        <v>17227770</v>
      </c>
      <c r="F1871" s="116" t="s">
        <v>6854</v>
      </c>
      <c r="G1871" s="120">
        <v>84091</v>
      </c>
      <c r="H1871" s="120" t="s">
        <v>6446</v>
      </c>
      <c r="I1871" s="120">
        <v>19</v>
      </c>
      <c r="J1871" s="116" t="s">
        <v>6912</v>
      </c>
      <c r="K1871" t="s">
        <v>6837</v>
      </c>
      <c r="L1871" t="s">
        <v>6838</v>
      </c>
    </row>
    <row r="1872" spans="1:12" ht="15" customHeight="1" x14ac:dyDescent="0.25">
      <c r="A1872" s="111" t="str">
        <f t="shared" si="29"/>
        <v>96171154</v>
      </c>
      <c r="B1872" s="117">
        <v>9617115</v>
      </c>
      <c r="C1872" s="117">
        <v>4</v>
      </c>
      <c r="D1872" s="118" t="s">
        <v>3378</v>
      </c>
      <c r="E1872" s="119">
        <v>12524753</v>
      </c>
      <c r="F1872" s="116" t="s">
        <v>6860</v>
      </c>
      <c r="G1872" s="117">
        <v>84091</v>
      </c>
      <c r="H1872" s="118" t="s">
        <v>6446</v>
      </c>
      <c r="I1872" s="117">
        <v>19</v>
      </c>
      <c r="J1872" s="116" t="s">
        <v>6912</v>
      </c>
      <c r="K1872" t="s">
        <v>6837</v>
      </c>
      <c r="L1872" t="s">
        <v>6838</v>
      </c>
    </row>
    <row r="1873" spans="1:12" ht="15" customHeight="1" x14ac:dyDescent="0.25">
      <c r="A1873" s="111" t="str">
        <f t="shared" si="29"/>
        <v>121957651</v>
      </c>
      <c r="B1873" s="117">
        <v>12195765</v>
      </c>
      <c r="C1873" s="117">
        <v>1</v>
      </c>
      <c r="D1873" s="118" t="s">
        <v>3497</v>
      </c>
      <c r="E1873" s="119" t="s">
        <v>3498</v>
      </c>
      <c r="F1873" s="116" t="s">
        <v>6853</v>
      </c>
      <c r="G1873" s="117">
        <v>84091</v>
      </c>
      <c r="H1873" s="118" t="s">
        <v>6446</v>
      </c>
      <c r="I1873" s="117">
        <v>19</v>
      </c>
      <c r="J1873" s="116" t="s">
        <v>6912</v>
      </c>
      <c r="K1873" t="s">
        <v>6835</v>
      </c>
      <c r="L1873" t="s">
        <v>6836</v>
      </c>
    </row>
    <row r="1874" spans="1:12" ht="15" customHeight="1" x14ac:dyDescent="0.25">
      <c r="A1874" s="111" t="str">
        <f t="shared" si="29"/>
        <v>121928801</v>
      </c>
      <c r="B1874" s="117">
        <v>12192880</v>
      </c>
      <c r="C1874" s="117">
        <v>1</v>
      </c>
      <c r="D1874" s="118" t="s">
        <v>3526</v>
      </c>
      <c r="E1874" s="119">
        <v>15678459</v>
      </c>
      <c r="F1874" s="116" t="s">
        <v>6853</v>
      </c>
      <c r="G1874" s="117">
        <v>84091</v>
      </c>
      <c r="H1874" s="118" t="s">
        <v>6446</v>
      </c>
      <c r="I1874" s="117">
        <v>19</v>
      </c>
      <c r="J1874" s="116" t="s">
        <v>6912</v>
      </c>
      <c r="K1874" t="s">
        <v>6835</v>
      </c>
      <c r="L1874" t="s">
        <v>6836</v>
      </c>
    </row>
    <row r="1875" spans="1:12" ht="15" customHeight="1" x14ac:dyDescent="0.25">
      <c r="A1875" s="111" t="str">
        <f t="shared" si="29"/>
        <v>100822442</v>
      </c>
      <c r="B1875" s="117">
        <v>10082244</v>
      </c>
      <c r="C1875" s="117">
        <v>2</v>
      </c>
      <c r="D1875" s="118" t="s">
        <v>3555</v>
      </c>
      <c r="E1875" s="119" t="s">
        <v>3556</v>
      </c>
      <c r="F1875" s="116" t="s">
        <v>6853</v>
      </c>
      <c r="G1875" s="117">
        <v>84091</v>
      </c>
      <c r="H1875" s="118" t="s">
        <v>6446</v>
      </c>
      <c r="I1875" s="117">
        <v>19</v>
      </c>
      <c r="J1875" s="116" t="s">
        <v>6912</v>
      </c>
      <c r="K1875" t="s">
        <v>6835</v>
      </c>
      <c r="L1875" t="s">
        <v>6836</v>
      </c>
    </row>
    <row r="1876" spans="1:12" ht="15" customHeight="1" x14ac:dyDescent="0.25">
      <c r="A1876" s="111" t="str">
        <f t="shared" si="29"/>
        <v>69653625</v>
      </c>
      <c r="B1876" s="117">
        <v>6965362</v>
      </c>
      <c r="C1876" s="117">
        <v>5</v>
      </c>
      <c r="D1876" s="118" t="s">
        <v>3570</v>
      </c>
      <c r="E1876" s="119">
        <v>11796536</v>
      </c>
      <c r="F1876" s="116" t="s">
        <v>6858</v>
      </c>
      <c r="G1876" s="117">
        <v>84091</v>
      </c>
      <c r="H1876" s="118" t="s">
        <v>6446</v>
      </c>
      <c r="I1876" s="117">
        <v>19</v>
      </c>
      <c r="J1876" s="116" t="s">
        <v>6912</v>
      </c>
      <c r="K1876" t="s">
        <v>6837</v>
      </c>
      <c r="L1876" t="s">
        <v>6838</v>
      </c>
    </row>
    <row r="1877" spans="1:12" ht="15" customHeight="1" x14ac:dyDescent="0.25">
      <c r="A1877" s="111" t="str">
        <f t="shared" si="29"/>
        <v>90272572</v>
      </c>
      <c r="B1877" s="117">
        <v>9027257</v>
      </c>
      <c r="C1877" s="117">
        <v>2</v>
      </c>
      <c r="D1877" s="118" t="s">
        <v>3614</v>
      </c>
      <c r="E1877" s="119">
        <v>5289031</v>
      </c>
      <c r="F1877" s="116" t="s">
        <v>6853</v>
      </c>
      <c r="G1877" s="117">
        <v>84091</v>
      </c>
      <c r="H1877" s="118" t="s">
        <v>6446</v>
      </c>
      <c r="I1877" s="117">
        <v>19</v>
      </c>
      <c r="J1877" s="116" t="s">
        <v>6912</v>
      </c>
      <c r="K1877" t="s">
        <v>6835</v>
      </c>
      <c r="L1877" t="s">
        <v>6836</v>
      </c>
    </row>
    <row r="1878" spans="1:12" ht="15" customHeight="1" x14ac:dyDescent="0.25">
      <c r="A1878" s="111" t="str">
        <f t="shared" si="29"/>
        <v>55110216</v>
      </c>
      <c r="B1878" s="117">
        <v>5511021</v>
      </c>
      <c r="C1878" s="117">
        <v>6</v>
      </c>
      <c r="D1878" s="118" t="s">
        <v>3617</v>
      </c>
      <c r="E1878" s="119" t="s">
        <v>3618</v>
      </c>
      <c r="F1878" s="116" t="s">
        <v>6853</v>
      </c>
      <c r="G1878" s="117">
        <v>84091</v>
      </c>
      <c r="H1878" s="118" t="s">
        <v>6446</v>
      </c>
      <c r="I1878" s="117">
        <v>19</v>
      </c>
      <c r="J1878" s="116" t="s">
        <v>6912</v>
      </c>
      <c r="K1878" t="s">
        <v>6835</v>
      </c>
      <c r="L1878" t="s">
        <v>6836</v>
      </c>
    </row>
    <row r="1879" spans="1:12" ht="15" customHeight="1" x14ac:dyDescent="0.25">
      <c r="A1879" s="111" t="str">
        <f t="shared" si="29"/>
        <v>69155305</v>
      </c>
      <c r="B1879" s="117">
        <v>6915530</v>
      </c>
      <c r="C1879" s="117">
        <v>5</v>
      </c>
      <c r="D1879" s="118" t="s">
        <v>3621</v>
      </c>
      <c r="E1879" s="119">
        <v>8278234</v>
      </c>
      <c r="F1879" s="116" t="s">
        <v>6853</v>
      </c>
      <c r="G1879" s="117">
        <v>84091</v>
      </c>
      <c r="H1879" s="118" t="s">
        <v>6446</v>
      </c>
      <c r="I1879" s="117">
        <v>19</v>
      </c>
      <c r="J1879" s="116" t="s">
        <v>6912</v>
      </c>
      <c r="K1879" t="s">
        <v>6835</v>
      </c>
      <c r="L1879" t="s">
        <v>6836</v>
      </c>
    </row>
    <row r="1880" spans="1:12" ht="15" customHeight="1" x14ac:dyDescent="0.25">
      <c r="A1880" s="111" t="str">
        <f t="shared" si="29"/>
        <v>111199501</v>
      </c>
      <c r="B1880" s="117">
        <v>11119950</v>
      </c>
      <c r="C1880" s="117">
        <v>1</v>
      </c>
      <c r="D1880" s="118" t="s">
        <v>3644</v>
      </c>
      <c r="E1880" s="119">
        <v>16978114</v>
      </c>
      <c r="F1880" s="116" t="s">
        <v>6861</v>
      </c>
      <c r="G1880" s="117">
        <v>84091</v>
      </c>
      <c r="H1880" s="118" t="s">
        <v>6446</v>
      </c>
      <c r="I1880" s="117">
        <v>19</v>
      </c>
      <c r="J1880" s="116" t="s">
        <v>6912</v>
      </c>
      <c r="K1880" t="s">
        <v>6837</v>
      </c>
      <c r="L1880" t="s">
        <v>6838</v>
      </c>
    </row>
    <row r="1881" spans="1:12" ht="15" customHeight="1" x14ac:dyDescent="0.25">
      <c r="A1881" s="111" t="str">
        <f t="shared" si="29"/>
        <v>131292962</v>
      </c>
      <c r="B1881" s="117">
        <v>13129296</v>
      </c>
      <c r="C1881" s="117">
        <v>2</v>
      </c>
      <c r="D1881" s="118" t="s">
        <v>3665</v>
      </c>
      <c r="E1881" s="119" t="s">
        <v>3666</v>
      </c>
      <c r="F1881" s="116" t="s">
        <v>6853</v>
      </c>
      <c r="G1881" s="117">
        <v>84091</v>
      </c>
      <c r="H1881" s="118" t="s">
        <v>6446</v>
      </c>
      <c r="I1881" s="117">
        <v>19</v>
      </c>
      <c r="J1881" s="116" t="s">
        <v>6912</v>
      </c>
      <c r="K1881" t="s">
        <v>6835</v>
      </c>
      <c r="L1881" t="s">
        <v>6836</v>
      </c>
    </row>
    <row r="1882" spans="1:12" ht="15" customHeight="1" x14ac:dyDescent="0.25">
      <c r="A1882" s="111" t="str">
        <f t="shared" si="29"/>
        <v>97135291</v>
      </c>
      <c r="B1882" s="117">
        <v>9713529</v>
      </c>
      <c r="C1882" s="117">
        <v>1</v>
      </c>
      <c r="D1882" s="118" t="s">
        <v>3681</v>
      </c>
      <c r="E1882" s="119" t="s">
        <v>3682</v>
      </c>
      <c r="F1882" s="116" t="s">
        <v>6853</v>
      </c>
      <c r="G1882" s="117">
        <v>84091</v>
      </c>
      <c r="H1882" s="118" t="s">
        <v>6446</v>
      </c>
      <c r="I1882" s="117">
        <v>19</v>
      </c>
      <c r="J1882" s="116" t="s">
        <v>6912</v>
      </c>
      <c r="K1882" t="s">
        <v>6835</v>
      </c>
      <c r="L1882" t="s">
        <v>6836</v>
      </c>
    </row>
    <row r="1883" spans="1:12" ht="15" customHeight="1" x14ac:dyDescent="0.25">
      <c r="A1883" s="111" t="str">
        <f t="shared" si="29"/>
        <v>73435042</v>
      </c>
      <c r="B1883" s="117">
        <v>7343504</v>
      </c>
      <c r="C1883" s="117">
        <v>2</v>
      </c>
      <c r="D1883" s="118" t="s">
        <v>3686</v>
      </c>
      <c r="E1883" s="119">
        <v>935621</v>
      </c>
      <c r="F1883" s="116" t="s">
        <v>6860</v>
      </c>
      <c r="G1883" s="117">
        <v>84091</v>
      </c>
      <c r="H1883" s="118" t="s">
        <v>6446</v>
      </c>
      <c r="I1883" s="117">
        <v>19</v>
      </c>
      <c r="J1883" s="116" t="s">
        <v>6912</v>
      </c>
      <c r="K1883" t="s">
        <v>6837</v>
      </c>
      <c r="L1883" t="s">
        <v>6838</v>
      </c>
    </row>
    <row r="1884" spans="1:12" ht="15" customHeight="1" x14ac:dyDescent="0.25">
      <c r="A1884" s="111" t="str">
        <f t="shared" si="29"/>
        <v>52882045</v>
      </c>
      <c r="B1884" s="117">
        <v>5288204</v>
      </c>
      <c r="C1884" s="117">
        <v>5</v>
      </c>
      <c r="D1884" s="118" t="s">
        <v>3727</v>
      </c>
      <c r="E1884" s="119" t="s">
        <v>3728</v>
      </c>
      <c r="F1884" s="116" t="s">
        <v>6858</v>
      </c>
      <c r="G1884" s="117">
        <v>84091</v>
      </c>
      <c r="H1884" s="118" t="s">
        <v>6446</v>
      </c>
      <c r="I1884" s="117">
        <v>19</v>
      </c>
      <c r="J1884" s="116" t="s">
        <v>6912</v>
      </c>
      <c r="K1884" t="s">
        <v>6837</v>
      </c>
      <c r="L1884" t="s">
        <v>6838</v>
      </c>
    </row>
    <row r="1885" spans="1:12" ht="15" customHeight="1" x14ac:dyDescent="0.25">
      <c r="A1885" s="111" t="str">
        <f t="shared" si="29"/>
        <v>120335581</v>
      </c>
      <c r="B1885" s="120">
        <v>12033558</v>
      </c>
      <c r="C1885" s="120">
        <v>1</v>
      </c>
      <c r="D1885" s="120" t="s">
        <v>3840</v>
      </c>
      <c r="E1885" s="121" t="s">
        <v>3841</v>
      </c>
      <c r="F1885" s="116" t="s">
        <v>6856</v>
      </c>
      <c r="G1885" s="120">
        <v>84091</v>
      </c>
      <c r="H1885" s="120" t="s">
        <v>6446</v>
      </c>
      <c r="I1885" s="120">
        <v>19</v>
      </c>
      <c r="J1885" s="116" t="s">
        <v>6912</v>
      </c>
      <c r="K1885" t="s">
        <v>6837</v>
      </c>
      <c r="L1885" t="s">
        <v>6838</v>
      </c>
    </row>
    <row r="1886" spans="1:12" ht="15" customHeight="1" x14ac:dyDescent="0.25">
      <c r="A1886" s="111" t="str">
        <f t="shared" si="29"/>
        <v>85038501</v>
      </c>
      <c r="B1886" s="117">
        <v>8503850</v>
      </c>
      <c r="C1886" s="117">
        <v>1</v>
      </c>
      <c r="D1886" s="118" t="s">
        <v>3931</v>
      </c>
      <c r="E1886" s="119" t="s">
        <v>3932</v>
      </c>
      <c r="F1886" s="116" t="s">
        <v>6849</v>
      </c>
      <c r="G1886" s="117">
        <v>84091</v>
      </c>
      <c r="H1886" s="118" t="s">
        <v>6446</v>
      </c>
      <c r="I1886" s="117">
        <v>19</v>
      </c>
      <c r="J1886" s="116" t="s">
        <v>6912</v>
      </c>
      <c r="K1886" t="s">
        <v>6837</v>
      </c>
      <c r="L1886" t="s">
        <v>6838</v>
      </c>
    </row>
    <row r="1887" spans="1:12" ht="15" customHeight="1" x14ac:dyDescent="0.25">
      <c r="A1887" s="111" t="str">
        <f t="shared" si="29"/>
        <v>70333703</v>
      </c>
      <c r="B1887" s="117">
        <v>7033370</v>
      </c>
      <c r="C1887" s="117">
        <v>3</v>
      </c>
      <c r="D1887" s="118" t="s">
        <v>3948</v>
      </c>
      <c r="E1887" s="119">
        <v>9645871</v>
      </c>
      <c r="F1887" s="116" t="s">
        <v>6858</v>
      </c>
      <c r="G1887" s="117">
        <v>84091</v>
      </c>
      <c r="H1887" s="118" t="s">
        <v>6446</v>
      </c>
      <c r="I1887" s="117">
        <v>19</v>
      </c>
      <c r="J1887" s="116" t="s">
        <v>6912</v>
      </c>
      <c r="K1887" t="s">
        <v>6837</v>
      </c>
      <c r="L1887" t="s">
        <v>6838</v>
      </c>
    </row>
    <row r="1888" spans="1:12" ht="15" customHeight="1" x14ac:dyDescent="0.25">
      <c r="A1888" s="111" t="str">
        <f t="shared" si="29"/>
        <v>70373263</v>
      </c>
      <c r="B1888" s="117">
        <v>7037326</v>
      </c>
      <c r="C1888" s="117">
        <v>3</v>
      </c>
      <c r="D1888" s="118" t="s">
        <v>3974</v>
      </c>
      <c r="E1888" s="119" t="s">
        <v>3975</v>
      </c>
      <c r="F1888" s="116" t="s">
        <v>6849</v>
      </c>
      <c r="G1888" s="117">
        <v>84091</v>
      </c>
      <c r="H1888" s="118" t="s">
        <v>6446</v>
      </c>
      <c r="I1888" s="117">
        <v>19</v>
      </c>
      <c r="J1888" s="116" t="s">
        <v>6912</v>
      </c>
      <c r="K1888" t="s">
        <v>6839</v>
      </c>
      <c r="L1888" t="s">
        <v>6840</v>
      </c>
    </row>
    <row r="1889" spans="1:12" ht="15" customHeight="1" x14ac:dyDescent="0.25">
      <c r="A1889" s="111" t="str">
        <f t="shared" si="29"/>
        <v>136955871</v>
      </c>
      <c r="B1889" s="117">
        <v>13695587</v>
      </c>
      <c r="C1889" s="117">
        <v>1</v>
      </c>
      <c r="D1889" s="118" t="s">
        <v>3978</v>
      </c>
      <c r="E1889" s="119" t="s">
        <v>3979</v>
      </c>
      <c r="F1889" s="116" t="s">
        <v>6853</v>
      </c>
      <c r="G1889" s="117">
        <v>84091</v>
      </c>
      <c r="H1889" s="118" t="s">
        <v>6446</v>
      </c>
      <c r="I1889" s="117">
        <v>19</v>
      </c>
      <c r="J1889" s="116" t="s">
        <v>6912</v>
      </c>
      <c r="K1889" t="s">
        <v>6835</v>
      </c>
      <c r="L1889" t="s">
        <v>6836</v>
      </c>
    </row>
    <row r="1890" spans="1:12" ht="15" customHeight="1" x14ac:dyDescent="0.25">
      <c r="A1890" s="111" t="str">
        <f t="shared" si="29"/>
        <v>100884903</v>
      </c>
      <c r="B1890" s="117">
        <v>10088490</v>
      </c>
      <c r="C1890" s="117">
        <v>3</v>
      </c>
      <c r="D1890" s="118" t="s">
        <v>4030</v>
      </c>
      <c r="E1890" s="119">
        <v>14794150</v>
      </c>
      <c r="F1890" s="116" t="s">
        <v>6853</v>
      </c>
      <c r="G1890" s="117">
        <v>84091</v>
      </c>
      <c r="H1890" s="118" t="s">
        <v>6446</v>
      </c>
      <c r="I1890" s="117">
        <v>19</v>
      </c>
      <c r="J1890" s="116" t="s">
        <v>6912</v>
      </c>
      <c r="K1890" t="s">
        <v>6835</v>
      </c>
      <c r="L1890" t="s">
        <v>6836</v>
      </c>
    </row>
    <row r="1891" spans="1:12" ht="15" customHeight="1" x14ac:dyDescent="0.25">
      <c r="A1891" s="111" t="str">
        <f t="shared" si="29"/>
        <v>86623934</v>
      </c>
      <c r="B1891" s="117">
        <v>8662393</v>
      </c>
      <c r="C1891" s="117">
        <v>4</v>
      </c>
      <c r="D1891" s="118" t="s">
        <v>4096</v>
      </c>
      <c r="E1891" s="119">
        <v>17165666</v>
      </c>
      <c r="F1891" s="116" t="s">
        <v>6858</v>
      </c>
      <c r="G1891" s="117">
        <v>84091</v>
      </c>
      <c r="H1891" s="118" t="s">
        <v>6446</v>
      </c>
      <c r="I1891" s="117">
        <v>19</v>
      </c>
      <c r="J1891" s="116" t="s">
        <v>6912</v>
      </c>
      <c r="K1891" t="s">
        <v>6837</v>
      </c>
      <c r="L1891" t="s">
        <v>6838</v>
      </c>
    </row>
    <row r="1892" spans="1:12" ht="15" customHeight="1" x14ac:dyDescent="0.25">
      <c r="A1892" s="111" t="str">
        <f t="shared" si="29"/>
        <v>128927743</v>
      </c>
      <c r="B1892" s="117">
        <v>12892774</v>
      </c>
      <c r="C1892" s="117">
        <v>3</v>
      </c>
      <c r="D1892" s="118" t="s">
        <v>4185</v>
      </c>
      <c r="E1892" s="119" t="s">
        <v>4186</v>
      </c>
      <c r="F1892" s="116" t="s">
        <v>6853</v>
      </c>
      <c r="G1892" s="117">
        <v>84091</v>
      </c>
      <c r="H1892" s="118" t="s">
        <v>6446</v>
      </c>
      <c r="I1892" s="117">
        <v>19</v>
      </c>
      <c r="J1892" s="116" t="s">
        <v>6912</v>
      </c>
      <c r="K1892" t="s">
        <v>6835</v>
      </c>
      <c r="L1892" t="s">
        <v>6836</v>
      </c>
    </row>
    <row r="1893" spans="1:12" ht="15" customHeight="1" x14ac:dyDescent="0.25">
      <c r="A1893" s="111" t="str">
        <f t="shared" si="29"/>
        <v>64396524</v>
      </c>
      <c r="B1893" s="117">
        <v>6439652</v>
      </c>
      <c r="C1893" s="117">
        <v>4</v>
      </c>
      <c r="D1893" s="118" t="s">
        <v>4330</v>
      </c>
      <c r="E1893" s="119" t="s">
        <v>4331</v>
      </c>
      <c r="F1893" s="116" t="s">
        <v>6849</v>
      </c>
      <c r="G1893" s="117">
        <v>84091</v>
      </c>
      <c r="H1893" s="118" t="s">
        <v>6446</v>
      </c>
      <c r="I1893" s="117">
        <v>19</v>
      </c>
      <c r="J1893" s="116" t="s">
        <v>6912</v>
      </c>
      <c r="K1893" t="s">
        <v>6837</v>
      </c>
      <c r="L1893" t="s">
        <v>6838</v>
      </c>
    </row>
    <row r="1894" spans="1:12" ht="15" customHeight="1" x14ac:dyDescent="0.25">
      <c r="A1894" s="111" t="str">
        <f t="shared" si="29"/>
        <v>111382102</v>
      </c>
      <c r="B1894" s="117">
        <v>11138210</v>
      </c>
      <c r="C1894" s="117">
        <v>2</v>
      </c>
      <c r="D1894" s="118" t="s">
        <v>4383</v>
      </c>
      <c r="E1894" s="119" t="s">
        <v>4384</v>
      </c>
      <c r="F1894" s="116" t="s">
        <v>6853</v>
      </c>
      <c r="G1894" s="117">
        <v>84091</v>
      </c>
      <c r="H1894" s="118" t="s">
        <v>6446</v>
      </c>
      <c r="I1894" s="117">
        <v>19</v>
      </c>
      <c r="J1894" s="116" t="s">
        <v>6912</v>
      </c>
      <c r="K1894" t="s">
        <v>6835</v>
      </c>
      <c r="L1894" t="s">
        <v>6836</v>
      </c>
    </row>
    <row r="1895" spans="1:12" ht="15" customHeight="1" x14ac:dyDescent="0.25">
      <c r="A1895" s="111" t="str">
        <f t="shared" si="29"/>
        <v>73096122</v>
      </c>
      <c r="B1895" s="120">
        <v>7309612</v>
      </c>
      <c r="C1895" s="120">
        <v>2</v>
      </c>
      <c r="D1895" s="120" t="s">
        <v>4442</v>
      </c>
      <c r="E1895" s="121">
        <v>21304379</v>
      </c>
      <c r="F1895" s="116" t="s">
        <v>6854</v>
      </c>
      <c r="G1895" s="120">
        <v>84091</v>
      </c>
      <c r="H1895" s="120" t="s">
        <v>6446</v>
      </c>
      <c r="I1895" s="120">
        <v>19</v>
      </c>
      <c r="J1895" s="116" t="s">
        <v>6912</v>
      </c>
      <c r="K1895" t="s">
        <v>6838</v>
      </c>
      <c r="L1895" t="s">
        <v>6839</v>
      </c>
    </row>
    <row r="1896" spans="1:12" ht="15" customHeight="1" x14ac:dyDescent="0.25">
      <c r="A1896" s="111" t="str">
        <f t="shared" si="29"/>
        <v>27790801</v>
      </c>
      <c r="B1896" s="117">
        <v>2779080</v>
      </c>
      <c r="C1896" s="117">
        <v>1</v>
      </c>
      <c r="D1896" s="118" t="s">
        <v>4451</v>
      </c>
      <c r="E1896" s="119">
        <v>6619962</v>
      </c>
      <c r="F1896" s="116" t="s">
        <v>6852</v>
      </c>
      <c r="G1896" s="117">
        <v>84091</v>
      </c>
      <c r="H1896" s="118" t="s">
        <v>6446</v>
      </c>
      <c r="I1896" s="117">
        <v>19</v>
      </c>
      <c r="J1896" s="116" t="s">
        <v>6912</v>
      </c>
      <c r="K1896" t="s">
        <v>6841</v>
      </c>
      <c r="L1896" t="s">
        <v>6842</v>
      </c>
    </row>
    <row r="1897" spans="1:12" ht="15" customHeight="1" x14ac:dyDescent="0.25">
      <c r="A1897" s="111" t="str">
        <f t="shared" si="29"/>
        <v>73099604</v>
      </c>
      <c r="B1897" s="117">
        <v>7309960</v>
      </c>
      <c r="C1897" s="117">
        <v>4</v>
      </c>
      <c r="D1897" s="118" t="s">
        <v>4509</v>
      </c>
      <c r="E1897" s="119">
        <v>13538045</v>
      </c>
      <c r="F1897" s="116" t="s">
        <v>6853</v>
      </c>
      <c r="G1897" s="117">
        <v>84091</v>
      </c>
      <c r="H1897" s="118" t="s">
        <v>6446</v>
      </c>
      <c r="I1897" s="117">
        <v>19</v>
      </c>
      <c r="J1897" s="116" t="s">
        <v>6912</v>
      </c>
      <c r="K1897" t="s">
        <v>6835</v>
      </c>
      <c r="L1897" t="s">
        <v>6836</v>
      </c>
    </row>
    <row r="1898" spans="1:12" ht="15" customHeight="1" x14ac:dyDescent="0.25">
      <c r="A1898" s="111" t="str">
        <f t="shared" si="29"/>
        <v>104068403</v>
      </c>
      <c r="B1898" s="117">
        <v>10406840</v>
      </c>
      <c r="C1898" s="117">
        <v>3</v>
      </c>
      <c r="D1898" s="118" t="s">
        <v>4591</v>
      </c>
      <c r="E1898" s="119" t="s">
        <v>4592</v>
      </c>
      <c r="F1898" s="116" t="s">
        <v>6853</v>
      </c>
      <c r="G1898" s="117">
        <v>84091</v>
      </c>
      <c r="H1898" s="118" t="s">
        <v>6446</v>
      </c>
      <c r="I1898" s="117">
        <v>19</v>
      </c>
      <c r="J1898" s="116" t="s">
        <v>6912</v>
      </c>
      <c r="K1898" t="s">
        <v>6835</v>
      </c>
      <c r="L1898" t="s">
        <v>6836</v>
      </c>
    </row>
    <row r="1899" spans="1:12" ht="15" customHeight="1" x14ac:dyDescent="0.25">
      <c r="A1899" s="111" t="str">
        <f t="shared" si="29"/>
        <v>46027055</v>
      </c>
      <c r="B1899" s="117">
        <v>4602705</v>
      </c>
      <c r="C1899" s="117">
        <v>5</v>
      </c>
      <c r="D1899" s="118" t="s">
        <v>4598</v>
      </c>
      <c r="E1899" s="119">
        <v>13374434</v>
      </c>
      <c r="F1899" s="116" t="s">
        <v>6858</v>
      </c>
      <c r="G1899" s="117">
        <v>84091</v>
      </c>
      <c r="H1899" s="118" t="s">
        <v>6446</v>
      </c>
      <c r="I1899" s="117">
        <v>19</v>
      </c>
      <c r="J1899" s="116" t="s">
        <v>6912</v>
      </c>
      <c r="K1899" t="s">
        <v>6837</v>
      </c>
      <c r="L1899" t="s">
        <v>6838</v>
      </c>
    </row>
    <row r="1900" spans="1:12" ht="15" customHeight="1" x14ac:dyDescent="0.25">
      <c r="A1900" s="111" t="str">
        <f t="shared" si="29"/>
        <v>80695662</v>
      </c>
      <c r="B1900" s="117">
        <v>8069566</v>
      </c>
      <c r="C1900" s="117">
        <v>2</v>
      </c>
      <c r="D1900" s="118" t="s">
        <v>4606</v>
      </c>
      <c r="E1900" s="119" t="s">
        <v>4607</v>
      </c>
      <c r="F1900" s="116" t="s">
        <v>6853</v>
      </c>
      <c r="G1900" s="117">
        <v>84091</v>
      </c>
      <c r="H1900" s="118" t="s">
        <v>6446</v>
      </c>
      <c r="I1900" s="117">
        <v>19</v>
      </c>
      <c r="J1900" s="116" t="s">
        <v>6912</v>
      </c>
      <c r="K1900" t="s">
        <v>6835</v>
      </c>
      <c r="L1900" t="s">
        <v>6836</v>
      </c>
    </row>
    <row r="1901" spans="1:12" ht="15" customHeight="1" x14ac:dyDescent="0.25">
      <c r="A1901" s="111" t="str">
        <f t="shared" si="29"/>
        <v>58404423</v>
      </c>
      <c r="B1901" s="117">
        <v>5840442</v>
      </c>
      <c r="C1901" s="117">
        <v>3</v>
      </c>
      <c r="D1901" s="118" t="s">
        <v>4628</v>
      </c>
      <c r="E1901" s="119">
        <v>13375755</v>
      </c>
      <c r="F1901" s="116" t="s">
        <v>6858</v>
      </c>
      <c r="G1901" s="117">
        <v>84091</v>
      </c>
      <c r="H1901" s="118" t="s">
        <v>6446</v>
      </c>
      <c r="I1901" s="117">
        <v>19</v>
      </c>
      <c r="J1901" s="116" t="s">
        <v>6912</v>
      </c>
      <c r="K1901" t="s">
        <v>6837</v>
      </c>
      <c r="L1901" t="s">
        <v>6838</v>
      </c>
    </row>
    <row r="1902" spans="1:12" ht="15" customHeight="1" x14ac:dyDescent="0.25">
      <c r="A1902" s="111" t="str">
        <f t="shared" si="29"/>
        <v>94468012</v>
      </c>
      <c r="B1902" s="117">
        <v>9446801</v>
      </c>
      <c r="C1902" s="117">
        <v>2</v>
      </c>
      <c r="D1902" s="118" t="s">
        <v>4704</v>
      </c>
      <c r="E1902" s="119">
        <v>7527048</v>
      </c>
      <c r="F1902" s="116" t="s">
        <v>6853</v>
      </c>
      <c r="G1902" s="117">
        <v>84091</v>
      </c>
      <c r="H1902" s="118" t="s">
        <v>6446</v>
      </c>
      <c r="I1902" s="117">
        <v>19</v>
      </c>
      <c r="J1902" s="116" t="s">
        <v>6912</v>
      </c>
      <c r="K1902" t="s">
        <v>6835</v>
      </c>
      <c r="L1902" t="s">
        <v>6836</v>
      </c>
    </row>
    <row r="1903" spans="1:12" ht="15" customHeight="1" x14ac:dyDescent="0.25">
      <c r="A1903" s="111" t="str">
        <f t="shared" si="29"/>
        <v>101517222</v>
      </c>
      <c r="B1903" s="117">
        <v>10151722</v>
      </c>
      <c r="C1903" s="117">
        <v>2</v>
      </c>
      <c r="D1903" s="118" t="s">
        <v>4788</v>
      </c>
      <c r="E1903" s="119" t="s">
        <v>4789</v>
      </c>
      <c r="F1903" s="116" t="s">
        <v>6849</v>
      </c>
      <c r="G1903" s="117">
        <v>84091</v>
      </c>
      <c r="H1903" s="118" t="s">
        <v>6446</v>
      </c>
      <c r="I1903" s="117">
        <v>19</v>
      </c>
      <c r="J1903" s="116" t="s">
        <v>6912</v>
      </c>
      <c r="K1903" t="s">
        <v>6837</v>
      </c>
      <c r="L1903" t="s">
        <v>6838</v>
      </c>
    </row>
    <row r="1904" spans="1:12" ht="15" customHeight="1" x14ac:dyDescent="0.25">
      <c r="A1904" s="111" t="str">
        <f t="shared" si="29"/>
        <v>79754786</v>
      </c>
      <c r="B1904" s="117">
        <v>7975478</v>
      </c>
      <c r="C1904" s="117">
        <v>6</v>
      </c>
      <c r="D1904" s="118" t="s">
        <v>4833</v>
      </c>
      <c r="E1904" s="119">
        <v>13828697</v>
      </c>
      <c r="F1904" s="116" t="s">
        <v>6860</v>
      </c>
      <c r="G1904" s="117">
        <v>84091</v>
      </c>
      <c r="H1904" s="118" t="s">
        <v>6446</v>
      </c>
      <c r="I1904" s="117">
        <v>19</v>
      </c>
      <c r="J1904" s="116" t="s">
        <v>6912</v>
      </c>
      <c r="K1904" t="s">
        <v>6837</v>
      </c>
      <c r="L1904" t="s">
        <v>6838</v>
      </c>
    </row>
    <row r="1905" spans="1:12" ht="15" customHeight="1" x14ac:dyDescent="0.25">
      <c r="A1905" s="111" t="str">
        <f t="shared" si="29"/>
        <v>89678912</v>
      </c>
      <c r="B1905" s="117">
        <v>8967891</v>
      </c>
      <c r="C1905" s="117">
        <v>2</v>
      </c>
      <c r="D1905" s="118" t="s">
        <v>5125</v>
      </c>
      <c r="E1905" s="119">
        <v>13397097</v>
      </c>
      <c r="F1905" s="116" t="s">
        <v>6860</v>
      </c>
      <c r="G1905" s="117">
        <v>84091</v>
      </c>
      <c r="H1905" s="118" t="s">
        <v>6446</v>
      </c>
      <c r="I1905" s="117">
        <v>19</v>
      </c>
      <c r="J1905" s="116" t="s">
        <v>6912</v>
      </c>
      <c r="K1905" t="s">
        <v>6837</v>
      </c>
      <c r="L1905" t="s">
        <v>6838</v>
      </c>
    </row>
    <row r="1906" spans="1:12" ht="15" customHeight="1" x14ac:dyDescent="0.25">
      <c r="A1906" s="111" t="str">
        <f t="shared" si="29"/>
        <v>111381912</v>
      </c>
      <c r="B1906" s="117">
        <v>11138191</v>
      </c>
      <c r="C1906" s="117">
        <v>2</v>
      </c>
      <c r="D1906" s="118" t="s">
        <v>5138</v>
      </c>
      <c r="E1906" s="119" t="s">
        <v>5139</v>
      </c>
      <c r="F1906" s="116" t="s">
        <v>6853</v>
      </c>
      <c r="G1906" s="117">
        <v>84091</v>
      </c>
      <c r="H1906" s="118" t="s">
        <v>6446</v>
      </c>
      <c r="I1906" s="117">
        <v>19</v>
      </c>
      <c r="J1906" s="116" t="s">
        <v>6912</v>
      </c>
      <c r="K1906" t="s">
        <v>6835</v>
      </c>
      <c r="L1906" t="s">
        <v>6836</v>
      </c>
    </row>
    <row r="1907" spans="1:12" ht="15" customHeight="1" x14ac:dyDescent="0.25">
      <c r="A1907" s="111" t="str">
        <f t="shared" si="29"/>
        <v>86738713</v>
      </c>
      <c r="B1907" s="117">
        <v>8673871</v>
      </c>
      <c r="C1907" s="117">
        <v>3</v>
      </c>
      <c r="D1907" s="118" t="s">
        <v>5198</v>
      </c>
      <c r="E1907" s="119">
        <v>14636169</v>
      </c>
      <c r="F1907" s="116" t="s">
        <v>6853</v>
      </c>
      <c r="G1907" s="117">
        <v>84091</v>
      </c>
      <c r="H1907" s="118" t="s">
        <v>6446</v>
      </c>
      <c r="I1907" s="117">
        <v>19</v>
      </c>
      <c r="J1907" s="116" t="s">
        <v>6912</v>
      </c>
      <c r="K1907" t="s">
        <v>6835</v>
      </c>
      <c r="L1907" t="s">
        <v>6836</v>
      </c>
    </row>
    <row r="1908" spans="1:12" ht="15" customHeight="1" x14ac:dyDescent="0.25">
      <c r="A1908" s="111" t="str">
        <f t="shared" si="29"/>
        <v>111399243</v>
      </c>
      <c r="B1908" s="117">
        <v>11139924</v>
      </c>
      <c r="C1908" s="117">
        <v>3</v>
      </c>
      <c r="D1908" s="118" t="s">
        <v>5201</v>
      </c>
      <c r="E1908" s="119" t="s">
        <v>5202</v>
      </c>
      <c r="F1908" s="116" t="s">
        <v>6853</v>
      </c>
      <c r="G1908" s="117">
        <v>84091</v>
      </c>
      <c r="H1908" s="118" t="s">
        <v>6446</v>
      </c>
      <c r="I1908" s="117">
        <v>19</v>
      </c>
      <c r="J1908" s="116" t="s">
        <v>6912</v>
      </c>
      <c r="K1908" t="s">
        <v>6835</v>
      </c>
      <c r="L1908" t="s">
        <v>6836</v>
      </c>
    </row>
    <row r="1909" spans="1:12" ht="15" customHeight="1" x14ac:dyDescent="0.25">
      <c r="A1909" s="111" t="str">
        <f t="shared" si="29"/>
        <v>90895125</v>
      </c>
      <c r="B1909" s="117">
        <v>9089512</v>
      </c>
      <c r="C1909" s="117">
        <v>5</v>
      </c>
      <c r="D1909" s="118" t="s">
        <v>5204</v>
      </c>
      <c r="E1909" s="119" t="s">
        <v>5205</v>
      </c>
      <c r="F1909" s="116" t="s">
        <v>6858</v>
      </c>
      <c r="G1909" s="117">
        <v>84091</v>
      </c>
      <c r="H1909" s="118" t="s">
        <v>6446</v>
      </c>
      <c r="I1909" s="117">
        <v>19</v>
      </c>
      <c r="J1909" s="116" t="s">
        <v>6912</v>
      </c>
      <c r="K1909" t="s">
        <v>6837</v>
      </c>
      <c r="L1909" t="s">
        <v>6838</v>
      </c>
    </row>
    <row r="1910" spans="1:12" ht="15" customHeight="1" x14ac:dyDescent="0.25">
      <c r="A1910" s="111" t="str">
        <f t="shared" si="29"/>
        <v>134659711</v>
      </c>
      <c r="B1910" s="117">
        <v>13465971</v>
      </c>
      <c r="C1910" s="117">
        <v>1</v>
      </c>
      <c r="D1910" s="118" t="s">
        <v>5279</v>
      </c>
      <c r="E1910" s="119" t="s">
        <v>5280</v>
      </c>
      <c r="F1910" s="116" t="s">
        <v>6849</v>
      </c>
      <c r="G1910" s="117">
        <v>84091</v>
      </c>
      <c r="H1910" s="118" t="s">
        <v>6446</v>
      </c>
      <c r="I1910" s="117">
        <v>19</v>
      </c>
      <c r="J1910" s="116" t="s">
        <v>6912</v>
      </c>
      <c r="K1910" t="s">
        <v>6837</v>
      </c>
      <c r="L1910" t="s">
        <v>6838</v>
      </c>
    </row>
    <row r="1911" spans="1:12" ht="15" customHeight="1" x14ac:dyDescent="0.25">
      <c r="A1911" s="111" t="str">
        <f t="shared" si="29"/>
        <v>115606054</v>
      </c>
      <c r="B1911" s="117">
        <v>11560605</v>
      </c>
      <c r="C1911" s="117">
        <v>4</v>
      </c>
      <c r="D1911" s="118" t="s">
        <v>5299</v>
      </c>
      <c r="E1911" s="119">
        <v>15620149</v>
      </c>
      <c r="F1911" s="116" t="s">
        <v>6860</v>
      </c>
      <c r="G1911" s="117">
        <v>84091</v>
      </c>
      <c r="H1911" s="118" t="s">
        <v>6446</v>
      </c>
      <c r="I1911" s="117">
        <v>19</v>
      </c>
      <c r="J1911" s="116" t="s">
        <v>6912</v>
      </c>
      <c r="K1911" t="s">
        <v>6837</v>
      </c>
      <c r="L1911" t="s">
        <v>6838</v>
      </c>
    </row>
    <row r="1912" spans="1:12" ht="15" customHeight="1" x14ac:dyDescent="0.25">
      <c r="A1912" s="111" t="str">
        <f t="shared" si="29"/>
        <v>94583592</v>
      </c>
      <c r="B1912" s="117">
        <v>9458359</v>
      </c>
      <c r="C1912" s="117">
        <v>2</v>
      </c>
      <c r="D1912" s="118" t="s">
        <v>5326</v>
      </c>
      <c r="E1912" s="119">
        <v>34245015</v>
      </c>
      <c r="F1912" s="116" t="s">
        <v>6853</v>
      </c>
      <c r="G1912" s="117">
        <v>84091</v>
      </c>
      <c r="H1912" s="118" t="s">
        <v>6446</v>
      </c>
      <c r="I1912" s="117">
        <v>19</v>
      </c>
      <c r="J1912" s="116" t="s">
        <v>6912</v>
      </c>
      <c r="K1912" t="s">
        <v>6835</v>
      </c>
      <c r="L1912" t="s">
        <v>6836</v>
      </c>
    </row>
    <row r="1913" spans="1:12" ht="15" customHeight="1" x14ac:dyDescent="0.25">
      <c r="A1913" s="111" t="str">
        <f t="shared" si="29"/>
        <v>75282189</v>
      </c>
      <c r="B1913" s="117">
        <v>7528218</v>
      </c>
      <c r="C1913" s="117">
        <v>9</v>
      </c>
      <c r="D1913" s="118" t="s">
        <v>5334</v>
      </c>
      <c r="E1913" s="119" t="s">
        <v>5335</v>
      </c>
      <c r="F1913" s="116" t="s">
        <v>6858</v>
      </c>
      <c r="G1913" s="117">
        <v>84091</v>
      </c>
      <c r="H1913" s="118" t="s">
        <v>6446</v>
      </c>
      <c r="I1913" s="117">
        <v>19</v>
      </c>
      <c r="J1913" s="116" t="s">
        <v>6912</v>
      </c>
      <c r="K1913" t="s">
        <v>6837</v>
      </c>
      <c r="L1913" t="s">
        <v>6838</v>
      </c>
    </row>
    <row r="1914" spans="1:12" ht="15" customHeight="1" x14ac:dyDescent="0.25">
      <c r="A1914" s="111" t="str">
        <f t="shared" si="29"/>
        <v>47849724</v>
      </c>
      <c r="B1914" s="117">
        <v>4784972</v>
      </c>
      <c r="C1914" s="117">
        <v>4</v>
      </c>
      <c r="D1914" s="118" t="s">
        <v>5408</v>
      </c>
      <c r="E1914" s="119">
        <v>15677070</v>
      </c>
      <c r="F1914" s="116" t="s">
        <v>6861</v>
      </c>
      <c r="G1914" s="117">
        <v>84091</v>
      </c>
      <c r="H1914" s="118" t="s">
        <v>6446</v>
      </c>
      <c r="I1914" s="117">
        <v>19</v>
      </c>
      <c r="J1914" s="116" t="s">
        <v>6912</v>
      </c>
      <c r="K1914" t="s">
        <v>6837</v>
      </c>
      <c r="L1914" t="s">
        <v>6838</v>
      </c>
    </row>
    <row r="1915" spans="1:12" ht="15" customHeight="1" x14ac:dyDescent="0.25">
      <c r="A1915" s="111" t="str">
        <f t="shared" si="29"/>
        <v>77766883</v>
      </c>
      <c r="B1915" s="117">
        <v>7776688</v>
      </c>
      <c r="C1915" s="117">
        <v>3</v>
      </c>
      <c r="D1915" s="118" t="s">
        <v>5428</v>
      </c>
      <c r="E1915" s="119">
        <v>18524455</v>
      </c>
      <c r="F1915" s="116" t="s">
        <v>6861</v>
      </c>
      <c r="G1915" s="117">
        <v>84091</v>
      </c>
      <c r="H1915" s="118" t="s">
        <v>6446</v>
      </c>
      <c r="I1915" s="117">
        <v>19</v>
      </c>
      <c r="J1915" s="116" t="s">
        <v>6912</v>
      </c>
      <c r="K1915" t="s">
        <v>6837</v>
      </c>
      <c r="L1915" t="s">
        <v>6838</v>
      </c>
    </row>
    <row r="1916" spans="1:12" ht="15" customHeight="1" x14ac:dyDescent="0.25">
      <c r="A1916" s="111" t="str">
        <f t="shared" si="29"/>
        <v>94218891</v>
      </c>
      <c r="B1916" s="117">
        <v>9421889</v>
      </c>
      <c r="C1916" s="117">
        <v>1</v>
      </c>
      <c r="D1916" s="118" t="s">
        <v>5436</v>
      </c>
      <c r="E1916" s="119">
        <v>4640488</v>
      </c>
      <c r="F1916" s="116" t="s">
        <v>6861</v>
      </c>
      <c r="G1916" s="117">
        <v>84091</v>
      </c>
      <c r="H1916" s="118" t="s">
        <v>6446</v>
      </c>
      <c r="I1916" s="117">
        <v>19</v>
      </c>
      <c r="J1916" s="116" t="s">
        <v>6912</v>
      </c>
      <c r="K1916" t="s">
        <v>6837</v>
      </c>
      <c r="L1916" t="s">
        <v>6838</v>
      </c>
    </row>
    <row r="1917" spans="1:12" ht="15" customHeight="1" x14ac:dyDescent="0.25">
      <c r="A1917" s="111" t="str">
        <f t="shared" si="29"/>
        <v>70445744</v>
      </c>
      <c r="B1917" s="117">
        <v>7044574</v>
      </c>
      <c r="C1917" s="117">
        <v>4</v>
      </c>
      <c r="D1917" s="118" t="s">
        <v>5463</v>
      </c>
      <c r="E1917" s="119">
        <v>13388723</v>
      </c>
      <c r="F1917" s="116" t="s">
        <v>6860</v>
      </c>
      <c r="G1917" s="117">
        <v>84091</v>
      </c>
      <c r="H1917" s="118" t="s">
        <v>6446</v>
      </c>
      <c r="I1917" s="117">
        <v>19</v>
      </c>
      <c r="J1917" s="116" t="s">
        <v>6912</v>
      </c>
      <c r="K1917" t="s">
        <v>6837</v>
      </c>
      <c r="L1917" t="s">
        <v>6838</v>
      </c>
    </row>
    <row r="1918" spans="1:12" ht="15" customHeight="1" x14ac:dyDescent="0.25">
      <c r="A1918" s="111" t="str">
        <f t="shared" si="29"/>
        <v>95816018</v>
      </c>
      <c r="B1918" s="117">
        <v>9581601</v>
      </c>
      <c r="C1918" s="117">
        <v>8</v>
      </c>
      <c r="D1918" s="118" t="s">
        <v>5488</v>
      </c>
      <c r="E1918" s="119">
        <v>25588423</v>
      </c>
      <c r="F1918" s="116" t="s">
        <v>6858</v>
      </c>
      <c r="G1918" s="117">
        <v>84091</v>
      </c>
      <c r="H1918" s="118" t="s">
        <v>6446</v>
      </c>
      <c r="I1918" s="117">
        <v>19</v>
      </c>
      <c r="J1918" s="116" t="s">
        <v>6912</v>
      </c>
      <c r="K1918" t="s">
        <v>6837</v>
      </c>
      <c r="L1918" t="s">
        <v>6838</v>
      </c>
    </row>
    <row r="1919" spans="1:12" ht="15" customHeight="1" x14ac:dyDescent="0.25">
      <c r="A1919" s="111" t="str">
        <f t="shared" si="29"/>
        <v>101230643</v>
      </c>
      <c r="B1919" s="117">
        <v>10123064</v>
      </c>
      <c r="C1919" s="117">
        <v>3</v>
      </c>
      <c r="D1919" s="118" t="s">
        <v>5489</v>
      </c>
      <c r="E1919" s="119" t="s">
        <v>5490</v>
      </c>
      <c r="F1919" s="116" t="s">
        <v>6861</v>
      </c>
      <c r="G1919" s="117">
        <v>84091</v>
      </c>
      <c r="H1919" s="118" t="s">
        <v>6446</v>
      </c>
      <c r="I1919" s="117">
        <v>19</v>
      </c>
      <c r="J1919" s="116" t="s">
        <v>6912</v>
      </c>
      <c r="K1919" t="s">
        <v>6837</v>
      </c>
      <c r="L1919" t="s">
        <v>6838</v>
      </c>
    </row>
    <row r="1920" spans="1:12" ht="15" customHeight="1" x14ac:dyDescent="0.25">
      <c r="A1920" s="111" t="str">
        <f t="shared" si="29"/>
        <v>100867662</v>
      </c>
      <c r="B1920" s="117">
        <v>10086766</v>
      </c>
      <c r="C1920" s="117">
        <v>2</v>
      </c>
      <c r="D1920" s="118" t="s">
        <v>5498</v>
      </c>
      <c r="E1920" s="119" t="s">
        <v>5499</v>
      </c>
      <c r="F1920" s="116" t="s">
        <v>6853</v>
      </c>
      <c r="G1920" s="117">
        <v>84091</v>
      </c>
      <c r="H1920" s="118" t="s">
        <v>6446</v>
      </c>
      <c r="I1920" s="117">
        <v>19</v>
      </c>
      <c r="J1920" s="116" t="s">
        <v>6912</v>
      </c>
      <c r="K1920" t="s">
        <v>6835</v>
      </c>
      <c r="L1920" t="s">
        <v>6836</v>
      </c>
    </row>
    <row r="1921" spans="1:12" ht="15" customHeight="1" x14ac:dyDescent="0.25">
      <c r="A1921" s="111" t="str">
        <f t="shared" si="29"/>
        <v>71237004</v>
      </c>
      <c r="B1921" s="117">
        <v>7123700</v>
      </c>
      <c r="C1921" s="117">
        <v>4</v>
      </c>
      <c r="D1921" s="118" t="s">
        <v>5517</v>
      </c>
      <c r="E1921" s="119">
        <v>18450613</v>
      </c>
      <c r="F1921" s="116" t="s">
        <v>6853</v>
      </c>
      <c r="G1921" s="117">
        <v>84091</v>
      </c>
      <c r="H1921" s="118" t="s">
        <v>6446</v>
      </c>
      <c r="I1921" s="117">
        <v>19</v>
      </c>
      <c r="J1921" s="116" t="s">
        <v>6912</v>
      </c>
      <c r="K1921" t="s">
        <v>6835</v>
      </c>
      <c r="L1921" t="s">
        <v>6836</v>
      </c>
    </row>
    <row r="1922" spans="1:12" ht="15" customHeight="1" x14ac:dyDescent="0.25">
      <c r="A1922" s="111" t="str">
        <f t="shared" ref="A1922:A1985" si="30">CONCATENATE(B1922,C1922)</f>
        <v>140265331</v>
      </c>
      <c r="B1922" s="117">
        <v>14026533</v>
      </c>
      <c r="C1922" s="117">
        <v>1</v>
      </c>
      <c r="D1922" s="118" t="s">
        <v>5576</v>
      </c>
      <c r="E1922" s="119" t="s">
        <v>5577</v>
      </c>
      <c r="F1922" s="116" t="s">
        <v>6849</v>
      </c>
      <c r="G1922" s="117">
        <v>84091</v>
      </c>
      <c r="H1922" s="118" t="s">
        <v>6446</v>
      </c>
      <c r="I1922" s="117">
        <v>19</v>
      </c>
      <c r="J1922" s="116" t="s">
        <v>6912</v>
      </c>
      <c r="K1922" t="s">
        <v>6837</v>
      </c>
      <c r="L1922" t="s">
        <v>6838</v>
      </c>
    </row>
    <row r="1923" spans="1:12" ht="15" customHeight="1" x14ac:dyDescent="0.25">
      <c r="A1923" s="111" t="str">
        <f t="shared" si="30"/>
        <v>78099182</v>
      </c>
      <c r="B1923" s="117">
        <v>7809918</v>
      </c>
      <c r="C1923" s="117">
        <v>2</v>
      </c>
      <c r="D1923" s="118" t="s">
        <v>5588</v>
      </c>
      <c r="E1923" s="119">
        <v>10144239</v>
      </c>
      <c r="F1923" s="116" t="s">
        <v>6849</v>
      </c>
      <c r="G1923" s="117">
        <v>84091</v>
      </c>
      <c r="H1923" s="118" t="s">
        <v>6446</v>
      </c>
      <c r="I1923" s="117">
        <v>19</v>
      </c>
      <c r="J1923" s="116" t="s">
        <v>6912</v>
      </c>
      <c r="K1923" t="s">
        <v>6837</v>
      </c>
      <c r="L1923" t="s">
        <v>6838</v>
      </c>
    </row>
    <row r="1924" spans="1:12" ht="15" customHeight="1" x14ac:dyDescent="0.25">
      <c r="A1924" s="111" t="str">
        <f t="shared" si="30"/>
        <v>69571713</v>
      </c>
      <c r="B1924" s="117">
        <v>6957171</v>
      </c>
      <c r="C1924" s="117">
        <v>3</v>
      </c>
      <c r="D1924" s="118" t="s">
        <v>5592</v>
      </c>
      <c r="E1924" s="119">
        <v>15587460</v>
      </c>
      <c r="F1924" s="116" t="s">
        <v>6860</v>
      </c>
      <c r="G1924" s="117">
        <v>84091</v>
      </c>
      <c r="H1924" s="118" t="s">
        <v>6446</v>
      </c>
      <c r="I1924" s="117">
        <v>19</v>
      </c>
      <c r="J1924" s="116" t="s">
        <v>6912</v>
      </c>
      <c r="K1924" t="s">
        <v>6837</v>
      </c>
      <c r="L1924" t="s">
        <v>6838</v>
      </c>
    </row>
    <row r="1925" spans="1:12" ht="15" customHeight="1" x14ac:dyDescent="0.25">
      <c r="A1925" s="111" t="str">
        <f t="shared" si="30"/>
        <v>105822301</v>
      </c>
      <c r="B1925" s="117">
        <v>10582230</v>
      </c>
      <c r="C1925" s="117">
        <v>1</v>
      </c>
      <c r="D1925" s="118" t="s">
        <v>5649</v>
      </c>
      <c r="E1925" s="119" t="s">
        <v>5650</v>
      </c>
      <c r="F1925" s="116" t="s">
        <v>6853</v>
      </c>
      <c r="G1925" s="117">
        <v>84091</v>
      </c>
      <c r="H1925" s="118" t="s">
        <v>6446</v>
      </c>
      <c r="I1925" s="117">
        <v>19</v>
      </c>
      <c r="J1925" s="116" t="s">
        <v>6912</v>
      </c>
      <c r="K1925" t="s">
        <v>6835</v>
      </c>
      <c r="L1925" t="s">
        <v>6836</v>
      </c>
    </row>
    <row r="1926" spans="1:12" ht="15" customHeight="1" x14ac:dyDescent="0.25">
      <c r="A1926" s="111" t="str">
        <f t="shared" si="30"/>
        <v>103891922</v>
      </c>
      <c r="B1926" s="117">
        <v>10389192</v>
      </c>
      <c r="C1926" s="117">
        <v>2</v>
      </c>
      <c r="D1926" s="118" t="s">
        <v>5654</v>
      </c>
      <c r="E1926" s="119" t="s">
        <v>5655</v>
      </c>
      <c r="F1926" s="116" t="s">
        <v>6853</v>
      </c>
      <c r="G1926" s="117">
        <v>84091</v>
      </c>
      <c r="H1926" s="118" t="s">
        <v>6446</v>
      </c>
      <c r="I1926" s="117">
        <v>19</v>
      </c>
      <c r="J1926" s="116" t="s">
        <v>6912</v>
      </c>
      <c r="K1926" t="s">
        <v>6835</v>
      </c>
      <c r="L1926" t="s">
        <v>6836</v>
      </c>
    </row>
    <row r="1927" spans="1:12" ht="15" customHeight="1" x14ac:dyDescent="0.25">
      <c r="A1927" s="111" t="str">
        <f t="shared" si="30"/>
        <v>89786942</v>
      </c>
      <c r="B1927" s="117">
        <v>8978694</v>
      </c>
      <c r="C1927" s="117">
        <v>2</v>
      </c>
      <c r="D1927" s="118" t="s">
        <v>5660</v>
      </c>
      <c r="E1927" s="119">
        <v>17227522</v>
      </c>
      <c r="F1927" s="116" t="s">
        <v>6853</v>
      </c>
      <c r="G1927" s="117">
        <v>84091</v>
      </c>
      <c r="H1927" s="118" t="s">
        <v>6446</v>
      </c>
      <c r="I1927" s="117">
        <v>19</v>
      </c>
      <c r="J1927" s="116" t="s">
        <v>6912</v>
      </c>
      <c r="K1927" t="s">
        <v>6835</v>
      </c>
      <c r="L1927" t="s">
        <v>6836</v>
      </c>
    </row>
    <row r="1928" spans="1:12" ht="15" customHeight="1" x14ac:dyDescent="0.25">
      <c r="A1928" s="111" t="str">
        <f t="shared" si="30"/>
        <v>102401723</v>
      </c>
      <c r="B1928" s="117">
        <v>10240172</v>
      </c>
      <c r="C1928" s="117">
        <v>3</v>
      </c>
      <c r="D1928" s="118" t="s">
        <v>5694</v>
      </c>
      <c r="E1928" s="119">
        <v>11005955</v>
      </c>
      <c r="F1928" s="116" t="s">
        <v>6853</v>
      </c>
      <c r="G1928" s="117">
        <v>84091</v>
      </c>
      <c r="H1928" s="118" t="s">
        <v>6446</v>
      </c>
      <c r="I1928" s="117">
        <v>19</v>
      </c>
      <c r="J1928" s="116" t="s">
        <v>6912</v>
      </c>
      <c r="K1928" t="s">
        <v>6835</v>
      </c>
      <c r="L1928" t="s">
        <v>6836</v>
      </c>
    </row>
    <row r="1929" spans="1:12" ht="15" customHeight="1" x14ac:dyDescent="0.25">
      <c r="A1929" s="111" t="str">
        <f t="shared" si="30"/>
        <v>121957771</v>
      </c>
      <c r="B1929" s="117">
        <v>12195777</v>
      </c>
      <c r="C1929" s="117">
        <v>1</v>
      </c>
      <c r="D1929" s="118" t="s">
        <v>5711</v>
      </c>
      <c r="E1929" s="119" t="s">
        <v>5712</v>
      </c>
      <c r="F1929" s="116" t="s">
        <v>6853</v>
      </c>
      <c r="G1929" s="117">
        <v>84091</v>
      </c>
      <c r="H1929" s="118" t="s">
        <v>6446</v>
      </c>
      <c r="I1929" s="117">
        <v>19</v>
      </c>
      <c r="J1929" s="116" t="s">
        <v>6912</v>
      </c>
      <c r="K1929" t="s">
        <v>6835</v>
      </c>
      <c r="L1929" t="s">
        <v>6836</v>
      </c>
    </row>
    <row r="1930" spans="1:12" ht="15" customHeight="1" x14ac:dyDescent="0.25">
      <c r="A1930" s="111" t="str">
        <f t="shared" si="30"/>
        <v>104053432</v>
      </c>
      <c r="B1930" s="120">
        <v>10405343</v>
      </c>
      <c r="C1930" s="120">
        <v>2</v>
      </c>
      <c r="D1930" s="120" t="s">
        <v>5770</v>
      </c>
      <c r="E1930" s="121" t="s">
        <v>5771</v>
      </c>
      <c r="F1930" s="116" t="s">
        <v>6854</v>
      </c>
      <c r="G1930" s="120">
        <v>84091</v>
      </c>
      <c r="H1930" s="120" t="s">
        <v>6446</v>
      </c>
      <c r="I1930" s="120">
        <v>19</v>
      </c>
      <c r="J1930" s="116" t="s">
        <v>6912</v>
      </c>
      <c r="K1930" t="s">
        <v>6837</v>
      </c>
      <c r="L1930" t="s">
        <v>6838</v>
      </c>
    </row>
    <row r="1931" spans="1:12" ht="15" customHeight="1" x14ac:dyDescent="0.25">
      <c r="A1931" s="111" t="str">
        <f t="shared" si="30"/>
        <v>86842732</v>
      </c>
      <c r="B1931" s="117">
        <v>8684273</v>
      </c>
      <c r="C1931" s="117">
        <v>2</v>
      </c>
      <c r="D1931" s="118" t="s">
        <v>5890</v>
      </c>
      <c r="E1931" s="119">
        <v>19852063</v>
      </c>
      <c r="F1931" s="116" t="s">
        <v>6858</v>
      </c>
      <c r="G1931" s="117">
        <v>84091</v>
      </c>
      <c r="H1931" s="118" t="s">
        <v>6446</v>
      </c>
      <c r="I1931" s="117">
        <v>19</v>
      </c>
      <c r="J1931" s="116" t="s">
        <v>6912</v>
      </c>
      <c r="K1931" t="s">
        <v>6837</v>
      </c>
      <c r="L1931" t="s">
        <v>6838</v>
      </c>
    </row>
    <row r="1932" spans="1:12" ht="15" customHeight="1" x14ac:dyDescent="0.25">
      <c r="A1932" s="111" t="str">
        <f t="shared" si="30"/>
        <v>98375163</v>
      </c>
      <c r="B1932" s="117">
        <v>9837516</v>
      </c>
      <c r="C1932" s="117">
        <v>3</v>
      </c>
      <c r="D1932" s="118" t="s">
        <v>5969</v>
      </c>
      <c r="E1932" s="119" t="s">
        <v>5970</v>
      </c>
      <c r="F1932" s="116" t="s">
        <v>6853</v>
      </c>
      <c r="G1932" s="117">
        <v>84091</v>
      </c>
      <c r="H1932" s="118" t="s">
        <v>6446</v>
      </c>
      <c r="I1932" s="117">
        <v>19</v>
      </c>
      <c r="J1932" s="116" t="s">
        <v>6912</v>
      </c>
      <c r="K1932" t="s">
        <v>6835</v>
      </c>
      <c r="L1932" t="s">
        <v>6836</v>
      </c>
    </row>
    <row r="1933" spans="1:12" ht="15" customHeight="1" x14ac:dyDescent="0.25">
      <c r="A1933" s="111" t="str">
        <f t="shared" si="30"/>
        <v>90408082</v>
      </c>
      <c r="B1933" s="117">
        <v>9040808</v>
      </c>
      <c r="C1933" s="117">
        <v>2</v>
      </c>
      <c r="D1933" s="118" t="s">
        <v>6003</v>
      </c>
      <c r="E1933" s="119">
        <v>4239934</v>
      </c>
      <c r="F1933" s="116" t="s">
        <v>6853</v>
      </c>
      <c r="G1933" s="117">
        <v>84091</v>
      </c>
      <c r="H1933" s="118" t="s">
        <v>6446</v>
      </c>
      <c r="I1933" s="117">
        <v>19</v>
      </c>
      <c r="J1933" s="116" t="s">
        <v>6912</v>
      </c>
      <c r="K1933" t="s">
        <v>6835</v>
      </c>
      <c r="L1933" t="s">
        <v>6836</v>
      </c>
    </row>
    <row r="1934" spans="1:12" ht="15" customHeight="1" x14ac:dyDescent="0.25">
      <c r="A1934" s="111" t="str">
        <f t="shared" si="30"/>
        <v>70356033</v>
      </c>
      <c r="B1934" s="117">
        <v>7035603</v>
      </c>
      <c r="C1934" s="117">
        <v>3</v>
      </c>
      <c r="D1934" s="118" t="s">
        <v>6017</v>
      </c>
      <c r="E1934" s="119">
        <v>12824896</v>
      </c>
      <c r="F1934" s="116" t="s">
        <v>6853</v>
      </c>
      <c r="G1934" s="117">
        <v>84091</v>
      </c>
      <c r="H1934" s="118" t="s">
        <v>6446</v>
      </c>
      <c r="I1934" s="117">
        <v>19</v>
      </c>
      <c r="J1934" s="116" t="s">
        <v>6912</v>
      </c>
      <c r="K1934" t="s">
        <v>6835</v>
      </c>
      <c r="L1934" t="s">
        <v>6836</v>
      </c>
    </row>
    <row r="1935" spans="1:12" ht="15" customHeight="1" x14ac:dyDescent="0.25">
      <c r="A1935" s="111" t="str">
        <f t="shared" si="30"/>
        <v>104700742</v>
      </c>
      <c r="B1935" s="120">
        <v>10470074</v>
      </c>
      <c r="C1935" s="120">
        <v>2</v>
      </c>
      <c r="D1935" s="120" t="s">
        <v>6054</v>
      </c>
      <c r="E1935" s="121" t="s">
        <v>6055</v>
      </c>
      <c r="F1935" s="116" t="s">
        <v>6854</v>
      </c>
      <c r="G1935" s="120">
        <v>84091</v>
      </c>
      <c r="H1935" s="120" t="s">
        <v>6446</v>
      </c>
      <c r="I1935" s="120">
        <v>19</v>
      </c>
      <c r="J1935" s="116" t="s">
        <v>6912</v>
      </c>
      <c r="K1935" t="s">
        <v>6837</v>
      </c>
      <c r="L1935" t="s">
        <v>6838</v>
      </c>
    </row>
    <row r="1936" spans="1:12" ht="15" customHeight="1" x14ac:dyDescent="0.25">
      <c r="A1936" s="111" t="str">
        <f t="shared" si="30"/>
        <v>116478631</v>
      </c>
      <c r="B1936" s="117">
        <v>11647863</v>
      </c>
      <c r="C1936" s="117">
        <v>1</v>
      </c>
      <c r="D1936" s="118" t="s">
        <v>6056</v>
      </c>
      <c r="E1936" s="119" t="s">
        <v>6057</v>
      </c>
      <c r="F1936" s="116" t="s">
        <v>6853</v>
      </c>
      <c r="G1936" s="117">
        <v>84091</v>
      </c>
      <c r="H1936" s="118" t="s">
        <v>6446</v>
      </c>
      <c r="I1936" s="117">
        <v>19</v>
      </c>
      <c r="J1936" s="116" t="s">
        <v>6912</v>
      </c>
      <c r="K1936" t="s">
        <v>6835</v>
      </c>
      <c r="L1936" t="s">
        <v>6836</v>
      </c>
    </row>
    <row r="1937" spans="1:12" ht="15" customHeight="1" x14ac:dyDescent="0.25">
      <c r="A1937" s="111" t="str">
        <f t="shared" si="30"/>
        <v>83145361</v>
      </c>
      <c r="B1937" s="120">
        <v>8314536</v>
      </c>
      <c r="C1937" s="120">
        <v>1</v>
      </c>
      <c r="D1937" s="120" t="s">
        <v>6065</v>
      </c>
      <c r="E1937" s="121">
        <v>91403017</v>
      </c>
      <c r="F1937" s="116" t="s">
        <v>6856</v>
      </c>
      <c r="G1937" s="120">
        <v>84091</v>
      </c>
      <c r="H1937" s="120" t="s">
        <v>6446</v>
      </c>
      <c r="I1937" s="120">
        <v>19</v>
      </c>
      <c r="J1937" s="116" t="s">
        <v>6912</v>
      </c>
      <c r="K1937" t="s">
        <v>6837</v>
      </c>
      <c r="L1937" t="s">
        <v>6838</v>
      </c>
    </row>
    <row r="1938" spans="1:12" ht="15" customHeight="1" x14ac:dyDescent="0.25">
      <c r="A1938" s="111" t="str">
        <f t="shared" si="30"/>
        <v>69638823</v>
      </c>
      <c r="B1938" s="117">
        <v>6963882</v>
      </c>
      <c r="C1938" s="117">
        <v>3</v>
      </c>
      <c r="D1938" s="118" t="s">
        <v>6143</v>
      </c>
      <c r="E1938" s="119">
        <v>18999229</v>
      </c>
      <c r="F1938" s="116" t="s">
        <v>6853</v>
      </c>
      <c r="G1938" s="117">
        <v>84091</v>
      </c>
      <c r="H1938" s="118" t="s">
        <v>6446</v>
      </c>
      <c r="I1938" s="117">
        <v>19</v>
      </c>
      <c r="J1938" s="116" t="s">
        <v>6912</v>
      </c>
      <c r="K1938" t="s">
        <v>6835</v>
      </c>
      <c r="L1938" t="s">
        <v>6836</v>
      </c>
    </row>
    <row r="1939" spans="1:12" ht="15" customHeight="1" x14ac:dyDescent="0.25">
      <c r="A1939" s="111" t="str">
        <f t="shared" si="30"/>
        <v>80684101</v>
      </c>
      <c r="B1939" s="120">
        <v>8068410</v>
      </c>
      <c r="C1939" s="120">
        <v>1</v>
      </c>
      <c r="D1939" s="120" t="s">
        <v>6224</v>
      </c>
      <c r="E1939" s="121">
        <v>7540568</v>
      </c>
      <c r="F1939" s="116" t="s">
        <v>6856</v>
      </c>
      <c r="G1939" s="120">
        <v>84091</v>
      </c>
      <c r="H1939" s="120" t="s">
        <v>6446</v>
      </c>
      <c r="I1939" s="120">
        <v>19</v>
      </c>
      <c r="J1939" s="116" t="s">
        <v>6912</v>
      </c>
      <c r="K1939" t="s">
        <v>6837</v>
      </c>
      <c r="L1939" t="s">
        <v>6838</v>
      </c>
    </row>
    <row r="1940" spans="1:12" ht="15" customHeight="1" x14ac:dyDescent="0.25">
      <c r="A1940" s="111" t="str">
        <f t="shared" si="30"/>
        <v>80683923</v>
      </c>
      <c r="B1940" s="117">
        <v>8068392</v>
      </c>
      <c r="C1940" s="117">
        <v>3</v>
      </c>
      <c r="D1940" s="118" t="s">
        <v>6308</v>
      </c>
      <c r="E1940" s="119" t="s">
        <v>6309</v>
      </c>
      <c r="F1940" s="116" t="s">
        <v>6853</v>
      </c>
      <c r="G1940" s="117">
        <v>84091</v>
      </c>
      <c r="H1940" s="118" t="s">
        <v>6446</v>
      </c>
      <c r="I1940" s="117">
        <v>19</v>
      </c>
      <c r="J1940" s="116" t="s">
        <v>6912</v>
      </c>
      <c r="K1940" t="s">
        <v>6835</v>
      </c>
      <c r="L1940" t="s">
        <v>6836</v>
      </c>
    </row>
    <row r="1941" spans="1:12" ht="15" customHeight="1" x14ac:dyDescent="0.25">
      <c r="A1941" s="111" t="str">
        <f t="shared" si="30"/>
        <v>78689234</v>
      </c>
      <c r="B1941" s="117">
        <v>7868923</v>
      </c>
      <c r="C1941" s="117">
        <v>4</v>
      </c>
      <c r="D1941" s="118" t="s">
        <v>6319</v>
      </c>
      <c r="E1941" s="119">
        <v>15102312</v>
      </c>
      <c r="F1941" s="116" t="s">
        <v>6853</v>
      </c>
      <c r="G1941" s="117">
        <v>84091</v>
      </c>
      <c r="H1941" s="118" t="s">
        <v>6446</v>
      </c>
      <c r="I1941" s="117">
        <v>19</v>
      </c>
      <c r="J1941" s="116" t="s">
        <v>6912</v>
      </c>
      <c r="K1941" t="s">
        <v>6835</v>
      </c>
      <c r="L1941" t="s">
        <v>6836</v>
      </c>
    </row>
    <row r="1942" spans="1:12" ht="15" customHeight="1" x14ac:dyDescent="0.25">
      <c r="A1942" s="111" t="str">
        <f t="shared" si="30"/>
        <v>95680013</v>
      </c>
      <c r="B1942" s="117">
        <v>9568001</v>
      </c>
      <c r="C1942" s="117">
        <v>3</v>
      </c>
      <c r="D1942" s="118" t="s">
        <v>6343</v>
      </c>
      <c r="E1942" s="119">
        <v>14016907</v>
      </c>
      <c r="F1942" s="116" t="s">
        <v>6853</v>
      </c>
      <c r="G1942" s="117">
        <v>84091</v>
      </c>
      <c r="H1942" s="118" t="s">
        <v>6446</v>
      </c>
      <c r="I1942" s="117">
        <v>19</v>
      </c>
      <c r="J1942" s="116" t="s">
        <v>6912</v>
      </c>
      <c r="K1942" t="s">
        <v>6835</v>
      </c>
      <c r="L1942" t="s">
        <v>6836</v>
      </c>
    </row>
    <row r="1943" spans="1:12" ht="15" customHeight="1" x14ac:dyDescent="0.25">
      <c r="A1943" s="111" t="str">
        <f t="shared" si="30"/>
        <v>100954693</v>
      </c>
      <c r="B1943" s="117">
        <v>10095469</v>
      </c>
      <c r="C1943" s="117">
        <v>3</v>
      </c>
      <c r="D1943" s="118" t="s">
        <v>6421</v>
      </c>
      <c r="E1943" s="119" t="s">
        <v>6422</v>
      </c>
      <c r="F1943" s="116" t="s">
        <v>6853</v>
      </c>
      <c r="G1943" s="117">
        <v>84091</v>
      </c>
      <c r="H1943" s="118" t="s">
        <v>6446</v>
      </c>
      <c r="I1943" s="117">
        <v>19</v>
      </c>
      <c r="J1943" s="116" t="s">
        <v>6912</v>
      </c>
      <c r="K1943" t="s">
        <v>6835</v>
      </c>
      <c r="L1943" t="s">
        <v>6836</v>
      </c>
    </row>
    <row r="1944" spans="1:12" ht="15" customHeight="1" x14ac:dyDescent="0.25">
      <c r="A1944" s="111" t="str">
        <f t="shared" si="30"/>
        <v>114947501</v>
      </c>
      <c r="B1944" s="120">
        <v>11494750</v>
      </c>
      <c r="C1944" s="120">
        <v>1</v>
      </c>
      <c r="D1944" s="120" t="s">
        <v>2234</v>
      </c>
      <c r="E1944" s="121" t="s">
        <v>2235</v>
      </c>
      <c r="F1944" s="116" t="s">
        <v>6854</v>
      </c>
      <c r="G1944" s="120">
        <v>5940</v>
      </c>
      <c r="H1944" s="120" t="s">
        <v>6518</v>
      </c>
      <c r="I1944" s="120">
        <v>33</v>
      </c>
      <c r="J1944" s="116" t="s">
        <v>6913</v>
      </c>
      <c r="K1944" t="s">
        <v>6837</v>
      </c>
      <c r="L1944" t="s">
        <v>6838</v>
      </c>
    </row>
    <row r="1945" spans="1:12" ht="15" customHeight="1" x14ac:dyDescent="0.25">
      <c r="A1945" s="111" t="str">
        <f t="shared" si="30"/>
        <v>82458972</v>
      </c>
      <c r="B1945" s="117">
        <v>8245897</v>
      </c>
      <c r="C1945" s="117">
        <v>2</v>
      </c>
      <c r="D1945" s="118" t="s">
        <v>2249</v>
      </c>
      <c r="E1945" s="119" t="s">
        <v>2250</v>
      </c>
      <c r="F1945" s="116" t="s">
        <v>6860</v>
      </c>
      <c r="G1945" s="117">
        <v>5940</v>
      </c>
      <c r="H1945" s="118" t="s">
        <v>6518</v>
      </c>
      <c r="I1945" s="117">
        <v>33</v>
      </c>
      <c r="J1945" s="116" t="s">
        <v>6913</v>
      </c>
      <c r="K1945" t="s">
        <v>6837</v>
      </c>
      <c r="L1945" t="s">
        <v>6838</v>
      </c>
    </row>
    <row r="1946" spans="1:12" ht="15" customHeight="1" x14ac:dyDescent="0.25">
      <c r="A1946" s="111" t="str">
        <f t="shared" si="30"/>
        <v>110830132</v>
      </c>
      <c r="B1946" s="120">
        <v>11083013</v>
      </c>
      <c r="C1946" s="120">
        <v>2</v>
      </c>
      <c r="D1946" s="120" t="s">
        <v>2257</v>
      </c>
      <c r="E1946" s="121">
        <v>225864289</v>
      </c>
      <c r="F1946" s="116" t="s">
        <v>6854</v>
      </c>
      <c r="G1946" s="120">
        <v>5940</v>
      </c>
      <c r="H1946" s="120" t="s">
        <v>6518</v>
      </c>
      <c r="I1946" s="120">
        <v>33</v>
      </c>
      <c r="J1946" s="116" t="s">
        <v>6913</v>
      </c>
      <c r="K1946" t="s">
        <v>6837</v>
      </c>
      <c r="L1946" t="s">
        <v>6838</v>
      </c>
    </row>
    <row r="1947" spans="1:12" ht="15" customHeight="1" x14ac:dyDescent="0.25">
      <c r="A1947" s="111" t="str">
        <f t="shared" si="30"/>
        <v>93340021</v>
      </c>
      <c r="B1947" s="120">
        <v>9334002</v>
      </c>
      <c r="C1947" s="120">
        <v>1</v>
      </c>
      <c r="D1947" s="120" t="s">
        <v>2371</v>
      </c>
      <c r="E1947" s="121">
        <v>9076319</v>
      </c>
      <c r="F1947" s="116" t="s">
        <v>6854</v>
      </c>
      <c r="G1947" s="120">
        <v>5940</v>
      </c>
      <c r="H1947" s="120" t="s">
        <v>6518</v>
      </c>
      <c r="I1947" s="120">
        <v>33</v>
      </c>
      <c r="J1947" s="116" t="s">
        <v>6913</v>
      </c>
      <c r="K1947" t="s">
        <v>6837</v>
      </c>
      <c r="L1947" t="s">
        <v>6838</v>
      </c>
    </row>
    <row r="1948" spans="1:12" ht="15" customHeight="1" x14ac:dyDescent="0.25">
      <c r="A1948" s="111" t="str">
        <f t="shared" si="30"/>
        <v>62845531</v>
      </c>
      <c r="B1948" s="117">
        <v>6284553</v>
      </c>
      <c r="C1948" s="117">
        <v>1</v>
      </c>
      <c r="D1948" s="118" t="s">
        <v>2479</v>
      </c>
      <c r="E1948" s="119">
        <v>13131008</v>
      </c>
      <c r="F1948" s="116" t="s">
        <v>6857</v>
      </c>
      <c r="G1948" s="117">
        <v>5940</v>
      </c>
      <c r="H1948" s="118" t="s">
        <v>6518</v>
      </c>
      <c r="I1948" s="117">
        <v>33</v>
      </c>
      <c r="J1948" s="116" t="s">
        <v>6913</v>
      </c>
      <c r="K1948" t="s">
        <v>6839</v>
      </c>
      <c r="L1948" t="s">
        <v>6840</v>
      </c>
    </row>
    <row r="1949" spans="1:12" ht="15" customHeight="1" x14ac:dyDescent="0.25">
      <c r="A1949" s="111" t="str">
        <f t="shared" si="30"/>
        <v>70356151</v>
      </c>
      <c r="B1949" s="117">
        <v>7035615</v>
      </c>
      <c r="C1949" s="117">
        <v>1</v>
      </c>
      <c r="D1949" s="118" t="s">
        <v>2534</v>
      </c>
      <c r="E1949" s="119">
        <v>12528999</v>
      </c>
      <c r="F1949" s="116" t="s">
        <v>6849</v>
      </c>
      <c r="G1949" s="117">
        <v>5940</v>
      </c>
      <c r="H1949" s="118" t="s">
        <v>6518</v>
      </c>
      <c r="I1949" s="117">
        <v>33</v>
      </c>
      <c r="J1949" s="116" t="s">
        <v>6913</v>
      </c>
      <c r="K1949" t="s">
        <v>6837</v>
      </c>
      <c r="L1949" t="s">
        <v>6838</v>
      </c>
    </row>
    <row r="1950" spans="1:12" ht="15" customHeight="1" x14ac:dyDescent="0.25">
      <c r="A1950" s="111" t="str">
        <f t="shared" si="30"/>
        <v>129137653</v>
      </c>
      <c r="B1950" s="117">
        <v>12913765</v>
      </c>
      <c r="C1950" s="117">
        <v>3</v>
      </c>
      <c r="D1950" s="118" t="s">
        <v>2602</v>
      </c>
      <c r="E1950" s="119" t="s">
        <v>2603</v>
      </c>
      <c r="F1950" s="116" t="s">
        <v>6849</v>
      </c>
      <c r="G1950" s="117">
        <v>5940</v>
      </c>
      <c r="H1950" s="118" t="s">
        <v>6518</v>
      </c>
      <c r="I1950" s="117">
        <v>33</v>
      </c>
      <c r="J1950" s="116" t="s">
        <v>6913</v>
      </c>
      <c r="K1950" t="s">
        <v>6837</v>
      </c>
      <c r="L1950" t="s">
        <v>6838</v>
      </c>
    </row>
    <row r="1951" spans="1:12" ht="15" customHeight="1" x14ac:dyDescent="0.25">
      <c r="A1951" s="111" t="str">
        <f t="shared" si="30"/>
        <v>112976083</v>
      </c>
      <c r="B1951" s="117">
        <v>11297608</v>
      </c>
      <c r="C1951" s="117">
        <v>3</v>
      </c>
      <c r="D1951" s="118" t="s">
        <v>2676</v>
      </c>
      <c r="E1951" s="119">
        <v>17271496</v>
      </c>
      <c r="F1951" s="116" t="s">
        <v>6853</v>
      </c>
      <c r="G1951" s="117">
        <v>5940</v>
      </c>
      <c r="H1951" s="118" t="s">
        <v>6518</v>
      </c>
      <c r="I1951" s="117">
        <v>33</v>
      </c>
      <c r="J1951" s="116" t="s">
        <v>6913</v>
      </c>
      <c r="K1951" t="s">
        <v>6835</v>
      </c>
      <c r="L1951" t="s">
        <v>6836</v>
      </c>
    </row>
    <row r="1952" spans="1:12" ht="15" customHeight="1" x14ac:dyDescent="0.25">
      <c r="A1952" s="111" t="str">
        <f t="shared" si="30"/>
        <v>111341003</v>
      </c>
      <c r="B1952" s="117">
        <v>11134100</v>
      </c>
      <c r="C1952" s="117">
        <v>3</v>
      </c>
      <c r="D1952" s="118" t="s">
        <v>2788</v>
      </c>
      <c r="E1952" s="119" t="s">
        <v>2789</v>
      </c>
      <c r="F1952" s="116" t="s">
        <v>6853</v>
      </c>
      <c r="G1952" s="117">
        <v>5940</v>
      </c>
      <c r="H1952" s="118" t="s">
        <v>6518</v>
      </c>
      <c r="I1952" s="117">
        <v>33</v>
      </c>
      <c r="J1952" s="116" t="s">
        <v>6913</v>
      </c>
      <c r="K1952" t="s">
        <v>6835</v>
      </c>
      <c r="L1952" t="s">
        <v>6836</v>
      </c>
    </row>
    <row r="1953" spans="1:12" ht="15" customHeight="1" x14ac:dyDescent="0.25">
      <c r="A1953" s="111" t="str">
        <f t="shared" si="30"/>
        <v>89965073</v>
      </c>
      <c r="B1953" s="120">
        <v>8996507</v>
      </c>
      <c r="C1953" s="120">
        <v>3</v>
      </c>
      <c r="D1953" s="120" t="s">
        <v>2854</v>
      </c>
      <c r="E1953" s="121" t="s">
        <v>2855</v>
      </c>
      <c r="F1953" s="116" t="s">
        <v>6854</v>
      </c>
      <c r="G1953" s="120">
        <v>5940</v>
      </c>
      <c r="H1953" s="120" t="s">
        <v>6518</v>
      </c>
      <c r="I1953" s="120">
        <v>33</v>
      </c>
      <c r="J1953" s="116" t="s">
        <v>6913</v>
      </c>
      <c r="K1953" t="s">
        <v>6845</v>
      </c>
      <c r="L1953" t="s">
        <v>6837</v>
      </c>
    </row>
    <row r="1954" spans="1:12" ht="15" customHeight="1" x14ac:dyDescent="0.25">
      <c r="A1954" s="111" t="str">
        <f t="shared" si="30"/>
        <v>70147031</v>
      </c>
      <c r="B1954" s="117">
        <v>7014703</v>
      </c>
      <c r="C1954" s="117">
        <v>1</v>
      </c>
      <c r="D1954" s="118" t="s">
        <v>3039</v>
      </c>
      <c r="E1954" s="119" t="s">
        <v>3040</v>
      </c>
      <c r="F1954" s="116" t="s">
        <v>6849</v>
      </c>
      <c r="G1954" s="117">
        <v>5940</v>
      </c>
      <c r="H1954" s="118" t="s">
        <v>6518</v>
      </c>
      <c r="I1954" s="117">
        <v>33</v>
      </c>
      <c r="J1954" s="116" t="s">
        <v>6913</v>
      </c>
      <c r="K1954" t="s">
        <v>6837</v>
      </c>
      <c r="L1954" t="s">
        <v>6838</v>
      </c>
    </row>
    <row r="1955" spans="1:12" ht="15" customHeight="1" x14ac:dyDescent="0.25">
      <c r="A1955" s="111" t="str">
        <f t="shared" si="30"/>
        <v>139988573</v>
      </c>
      <c r="B1955" s="117">
        <v>13998857</v>
      </c>
      <c r="C1955" s="117">
        <v>3</v>
      </c>
      <c r="D1955" s="118" t="s">
        <v>3072</v>
      </c>
      <c r="E1955" s="119" t="s">
        <v>3073</v>
      </c>
      <c r="F1955" s="116" t="s">
        <v>6849</v>
      </c>
      <c r="G1955" s="117">
        <v>5940</v>
      </c>
      <c r="H1955" s="118" t="s">
        <v>6518</v>
      </c>
      <c r="I1955" s="117">
        <v>33</v>
      </c>
      <c r="J1955" s="116" t="s">
        <v>6913</v>
      </c>
      <c r="K1955" t="s">
        <v>6837</v>
      </c>
      <c r="L1955" t="s">
        <v>6838</v>
      </c>
    </row>
    <row r="1956" spans="1:12" ht="15" customHeight="1" x14ac:dyDescent="0.25">
      <c r="A1956" s="111" t="str">
        <f t="shared" si="30"/>
        <v>127192013</v>
      </c>
      <c r="B1956" s="117">
        <v>12719201</v>
      </c>
      <c r="C1956" s="117">
        <v>3</v>
      </c>
      <c r="D1956" s="118" t="s">
        <v>3328</v>
      </c>
      <c r="E1956" s="119" t="s">
        <v>3329</v>
      </c>
      <c r="F1956" s="116" t="s">
        <v>6853</v>
      </c>
      <c r="G1956" s="117">
        <v>5940</v>
      </c>
      <c r="H1956" s="118" t="s">
        <v>6518</v>
      </c>
      <c r="I1956" s="117">
        <v>33</v>
      </c>
      <c r="J1956" s="116" t="s">
        <v>6913</v>
      </c>
      <c r="K1956" t="s">
        <v>6835</v>
      </c>
      <c r="L1956" t="s">
        <v>6836</v>
      </c>
    </row>
    <row r="1957" spans="1:12" ht="15" customHeight="1" x14ac:dyDescent="0.25">
      <c r="A1957" s="111" t="str">
        <f t="shared" si="30"/>
        <v>102412203</v>
      </c>
      <c r="B1957" s="117">
        <v>10241220</v>
      </c>
      <c r="C1957" s="117">
        <v>3</v>
      </c>
      <c r="D1957" s="118" t="s">
        <v>3779</v>
      </c>
      <c r="E1957" s="119">
        <v>7946934</v>
      </c>
      <c r="F1957" s="116" t="s">
        <v>6853</v>
      </c>
      <c r="G1957" s="117">
        <v>5940</v>
      </c>
      <c r="H1957" s="118" t="s">
        <v>6518</v>
      </c>
      <c r="I1957" s="117">
        <v>33</v>
      </c>
      <c r="J1957" s="116" t="s">
        <v>6913</v>
      </c>
      <c r="K1957" t="s">
        <v>6835</v>
      </c>
      <c r="L1957" t="s">
        <v>6836</v>
      </c>
    </row>
    <row r="1958" spans="1:12" ht="15" customHeight="1" x14ac:dyDescent="0.25">
      <c r="A1958" s="111" t="str">
        <f t="shared" si="30"/>
        <v>92676214</v>
      </c>
      <c r="B1958" s="117">
        <v>9267621</v>
      </c>
      <c r="C1958" s="117">
        <v>4</v>
      </c>
      <c r="D1958" s="118" t="s">
        <v>3878</v>
      </c>
      <c r="E1958" s="119">
        <v>17339673</v>
      </c>
      <c r="F1958" s="116" t="s">
        <v>6858</v>
      </c>
      <c r="G1958" s="117">
        <v>5940</v>
      </c>
      <c r="H1958" s="118" t="s">
        <v>6518</v>
      </c>
      <c r="I1958" s="117">
        <v>33</v>
      </c>
      <c r="J1958" s="116" t="s">
        <v>6913</v>
      </c>
      <c r="K1958" t="s">
        <v>6837</v>
      </c>
      <c r="L1958" t="s">
        <v>6838</v>
      </c>
    </row>
    <row r="1959" spans="1:12" ht="15" customHeight="1" x14ac:dyDescent="0.25">
      <c r="A1959" s="111" t="str">
        <f t="shared" si="30"/>
        <v>139904571</v>
      </c>
      <c r="B1959" s="117">
        <v>13990457</v>
      </c>
      <c r="C1959" s="117">
        <v>1</v>
      </c>
      <c r="D1959" s="118" t="s">
        <v>4020</v>
      </c>
      <c r="E1959" s="119" t="s">
        <v>4021</v>
      </c>
      <c r="F1959" s="116" t="s">
        <v>6858</v>
      </c>
      <c r="G1959" s="117">
        <v>5940</v>
      </c>
      <c r="H1959" s="118" t="s">
        <v>6518</v>
      </c>
      <c r="I1959" s="117">
        <v>33</v>
      </c>
      <c r="J1959" s="116" t="s">
        <v>6913</v>
      </c>
      <c r="K1959" t="s">
        <v>6837</v>
      </c>
      <c r="L1959" t="s">
        <v>6838</v>
      </c>
    </row>
    <row r="1960" spans="1:12" ht="15" customHeight="1" x14ac:dyDescent="0.25">
      <c r="A1960" s="111" t="str">
        <f t="shared" si="30"/>
        <v>112926233</v>
      </c>
      <c r="B1960" s="117">
        <v>11292623</v>
      </c>
      <c r="C1960" s="117">
        <v>3</v>
      </c>
      <c r="D1960" s="118" t="s">
        <v>4022</v>
      </c>
      <c r="E1960" s="119" t="s">
        <v>4023</v>
      </c>
      <c r="F1960" s="116" t="s">
        <v>6858</v>
      </c>
      <c r="G1960" s="117">
        <v>5940</v>
      </c>
      <c r="H1960" s="118" t="s">
        <v>6518</v>
      </c>
      <c r="I1960" s="117">
        <v>33</v>
      </c>
      <c r="J1960" s="116" t="s">
        <v>6913</v>
      </c>
      <c r="K1960" t="s">
        <v>6837</v>
      </c>
      <c r="L1960" t="s">
        <v>6838</v>
      </c>
    </row>
    <row r="1961" spans="1:12" ht="15" customHeight="1" x14ac:dyDescent="0.25">
      <c r="A1961" s="111" t="str">
        <f t="shared" si="30"/>
        <v>121071902</v>
      </c>
      <c r="B1961" s="117">
        <v>12107190</v>
      </c>
      <c r="C1961" s="117">
        <v>2</v>
      </c>
      <c r="D1961" s="118" t="s">
        <v>4114</v>
      </c>
      <c r="E1961" s="119" t="s">
        <v>4115</v>
      </c>
      <c r="F1961" s="116" t="s">
        <v>6861</v>
      </c>
      <c r="G1961" s="117">
        <v>5940</v>
      </c>
      <c r="H1961" s="118" t="s">
        <v>6518</v>
      </c>
      <c r="I1961" s="117">
        <v>33</v>
      </c>
      <c r="J1961" s="116" t="s">
        <v>6913</v>
      </c>
      <c r="K1961" t="s">
        <v>6837</v>
      </c>
      <c r="L1961" t="s">
        <v>6838</v>
      </c>
    </row>
    <row r="1962" spans="1:12" ht="15" customHeight="1" x14ac:dyDescent="0.25">
      <c r="A1962" s="111" t="str">
        <f t="shared" si="30"/>
        <v>100642913</v>
      </c>
      <c r="B1962" s="117">
        <v>10064291</v>
      </c>
      <c r="C1962" s="117">
        <v>3</v>
      </c>
      <c r="D1962" s="118" t="s">
        <v>4434</v>
      </c>
      <c r="E1962" s="119">
        <v>19545314</v>
      </c>
      <c r="F1962" s="116" t="s">
        <v>6853</v>
      </c>
      <c r="G1962" s="117">
        <v>5940</v>
      </c>
      <c r="H1962" s="118" t="s">
        <v>6518</v>
      </c>
      <c r="I1962" s="117">
        <v>33</v>
      </c>
      <c r="J1962" s="116" t="s">
        <v>6913</v>
      </c>
      <c r="K1962" t="s">
        <v>6835</v>
      </c>
      <c r="L1962" t="s">
        <v>6836</v>
      </c>
    </row>
    <row r="1963" spans="1:12" ht="15" customHeight="1" x14ac:dyDescent="0.25">
      <c r="A1963" s="111" t="str">
        <f t="shared" si="30"/>
        <v>103035342</v>
      </c>
      <c r="B1963" s="117">
        <v>10303534</v>
      </c>
      <c r="C1963" s="117">
        <v>2</v>
      </c>
      <c r="D1963" s="118" t="s">
        <v>4479</v>
      </c>
      <c r="E1963" s="119">
        <v>20294784</v>
      </c>
      <c r="F1963" s="116" t="s">
        <v>6861</v>
      </c>
      <c r="G1963" s="117">
        <v>5940</v>
      </c>
      <c r="H1963" s="118" t="s">
        <v>6518</v>
      </c>
      <c r="I1963" s="117">
        <v>33</v>
      </c>
      <c r="J1963" s="116" t="s">
        <v>6913</v>
      </c>
      <c r="K1963" t="s">
        <v>6837</v>
      </c>
      <c r="L1963" t="s">
        <v>6838</v>
      </c>
    </row>
    <row r="1964" spans="1:12" ht="15" customHeight="1" x14ac:dyDescent="0.25">
      <c r="A1964" s="111" t="str">
        <f t="shared" si="30"/>
        <v>94845904</v>
      </c>
      <c r="B1964" s="117">
        <v>9484590</v>
      </c>
      <c r="C1964" s="117">
        <v>4</v>
      </c>
      <c r="D1964" s="118" t="s">
        <v>4543</v>
      </c>
      <c r="E1964" s="119">
        <v>14047358</v>
      </c>
      <c r="F1964" s="116" t="s">
        <v>6853</v>
      </c>
      <c r="G1964" s="117">
        <v>5940</v>
      </c>
      <c r="H1964" s="118" t="s">
        <v>6518</v>
      </c>
      <c r="I1964" s="117">
        <v>33</v>
      </c>
      <c r="J1964" s="116" t="s">
        <v>6913</v>
      </c>
      <c r="K1964" t="s">
        <v>6835</v>
      </c>
      <c r="L1964" t="s">
        <v>6836</v>
      </c>
    </row>
    <row r="1965" spans="1:12" ht="15" customHeight="1" x14ac:dyDescent="0.25">
      <c r="A1965" s="111" t="str">
        <f t="shared" si="30"/>
        <v>102149145</v>
      </c>
      <c r="B1965" s="117">
        <v>10214914</v>
      </c>
      <c r="C1965" s="117">
        <v>5</v>
      </c>
      <c r="D1965" s="118" t="s">
        <v>4612</v>
      </c>
      <c r="E1965" s="119" t="s">
        <v>4613</v>
      </c>
      <c r="F1965" s="116" t="s">
        <v>6858</v>
      </c>
      <c r="G1965" s="117">
        <v>5940</v>
      </c>
      <c r="H1965" s="118" t="s">
        <v>6518</v>
      </c>
      <c r="I1965" s="117">
        <v>33</v>
      </c>
      <c r="J1965" s="116" t="s">
        <v>6913</v>
      </c>
      <c r="K1965" t="s">
        <v>6837</v>
      </c>
      <c r="L1965" t="s">
        <v>6838</v>
      </c>
    </row>
    <row r="1966" spans="1:12" ht="15" customHeight="1" x14ac:dyDescent="0.25">
      <c r="A1966" s="111" t="str">
        <f t="shared" si="30"/>
        <v>69289363</v>
      </c>
      <c r="B1966" s="117">
        <v>6928936</v>
      </c>
      <c r="C1966" s="117">
        <v>3</v>
      </c>
      <c r="D1966" s="118" t="s">
        <v>4617</v>
      </c>
      <c r="E1966" s="119">
        <v>14354400</v>
      </c>
      <c r="F1966" s="116" t="s">
        <v>6857</v>
      </c>
      <c r="G1966" s="117">
        <v>5940</v>
      </c>
      <c r="H1966" s="118" t="s">
        <v>6518</v>
      </c>
      <c r="I1966" s="117">
        <v>33</v>
      </c>
      <c r="J1966" s="116" t="s">
        <v>6913</v>
      </c>
      <c r="K1966" t="s">
        <v>6837</v>
      </c>
      <c r="L1966" t="s">
        <v>6838</v>
      </c>
    </row>
    <row r="1967" spans="1:12" ht="15" customHeight="1" x14ac:dyDescent="0.25">
      <c r="A1967" s="111" t="str">
        <f t="shared" si="30"/>
        <v>82458503</v>
      </c>
      <c r="B1967" s="117">
        <v>8245850</v>
      </c>
      <c r="C1967" s="117">
        <v>3</v>
      </c>
      <c r="D1967" s="118" t="s">
        <v>4772</v>
      </c>
      <c r="E1967" s="119">
        <v>17468512</v>
      </c>
      <c r="F1967" s="116" t="s">
        <v>6853</v>
      </c>
      <c r="G1967" s="117">
        <v>5940</v>
      </c>
      <c r="H1967" s="118" t="s">
        <v>6518</v>
      </c>
      <c r="I1967" s="117">
        <v>33</v>
      </c>
      <c r="J1967" s="116" t="s">
        <v>6913</v>
      </c>
      <c r="K1967" t="s">
        <v>6835</v>
      </c>
      <c r="L1967" t="s">
        <v>6836</v>
      </c>
    </row>
    <row r="1968" spans="1:12" ht="15" customHeight="1" x14ac:dyDescent="0.25">
      <c r="A1968" s="111" t="str">
        <f t="shared" si="30"/>
        <v>86779802</v>
      </c>
      <c r="B1968" s="117">
        <v>8677980</v>
      </c>
      <c r="C1968" s="117">
        <v>2</v>
      </c>
      <c r="D1968" s="118" t="s">
        <v>4901</v>
      </c>
      <c r="E1968" s="119">
        <v>19428848</v>
      </c>
      <c r="F1968" s="116" t="s">
        <v>6860</v>
      </c>
      <c r="G1968" s="117">
        <v>5940</v>
      </c>
      <c r="H1968" s="118" t="s">
        <v>6518</v>
      </c>
      <c r="I1968" s="117">
        <v>33</v>
      </c>
      <c r="J1968" s="116" t="s">
        <v>6913</v>
      </c>
      <c r="K1968" t="s">
        <v>6837</v>
      </c>
      <c r="L1968" t="s">
        <v>6838</v>
      </c>
    </row>
    <row r="1969" spans="1:12" ht="15" customHeight="1" x14ac:dyDescent="0.25">
      <c r="A1969" s="111" t="str">
        <f t="shared" si="30"/>
        <v>63721444</v>
      </c>
      <c r="B1969" s="117">
        <v>6372144</v>
      </c>
      <c r="C1969" s="117">
        <v>4</v>
      </c>
      <c r="D1969" s="118" t="s">
        <v>4910</v>
      </c>
      <c r="E1969" s="119">
        <v>18840027</v>
      </c>
      <c r="F1969" s="116" t="s">
        <v>6849</v>
      </c>
      <c r="G1969" s="117">
        <v>5940</v>
      </c>
      <c r="H1969" s="118" t="s">
        <v>6518</v>
      </c>
      <c r="I1969" s="117">
        <v>33</v>
      </c>
      <c r="J1969" s="116" t="s">
        <v>6913</v>
      </c>
      <c r="K1969" t="s">
        <v>6837</v>
      </c>
      <c r="L1969" t="s">
        <v>6838</v>
      </c>
    </row>
    <row r="1970" spans="1:12" ht="15" customHeight="1" x14ac:dyDescent="0.25">
      <c r="A1970" s="111" t="str">
        <f t="shared" si="30"/>
        <v>69869121</v>
      </c>
      <c r="B1970" s="117">
        <v>6986912</v>
      </c>
      <c r="C1970" s="117">
        <v>1</v>
      </c>
      <c r="D1970" s="118" t="s">
        <v>5054</v>
      </c>
      <c r="E1970" s="119">
        <v>8771802</v>
      </c>
      <c r="F1970" s="116" t="s">
        <v>6849</v>
      </c>
      <c r="G1970" s="117">
        <v>5940</v>
      </c>
      <c r="H1970" s="118" t="s">
        <v>6518</v>
      </c>
      <c r="I1970" s="117">
        <v>33</v>
      </c>
      <c r="J1970" s="116" t="s">
        <v>6913</v>
      </c>
      <c r="K1970" t="s">
        <v>6837</v>
      </c>
      <c r="L1970" t="s">
        <v>6838</v>
      </c>
    </row>
    <row r="1971" spans="1:12" ht="15" customHeight="1" x14ac:dyDescent="0.25">
      <c r="A1971" s="111" t="str">
        <f t="shared" si="30"/>
        <v>100125392</v>
      </c>
      <c r="B1971" s="117">
        <v>10012539</v>
      </c>
      <c r="C1971" s="117">
        <v>2</v>
      </c>
      <c r="D1971" s="118" t="s">
        <v>5163</v>
      </c>
      <c r="E1971" s="119" t="s">
        <v>5164</v>
      </c>
      <c r="F1971" s="116" t="s">
        <v>6860</v>
      </c>
      <c r="G1971" s="117">
        <v>5940</v>
      </c>
      <c r="H1971" s="118" t="s">
        <v>6518</v>
      </c>
      <c r="I1971" s="117">
        <v>33</v>
      </c>
      <c r="J1971" s="116" t="s">
        <v>6913</v>
      </c>
      <c r="K1971" t="s">
        <v>6837</v>
      </c>
      <c r="L1971" t="s">
        <v>6838</v>
      </c>
    </row>
    <row r="1972" spans="1:12" ht="15" customHeight="1" x14ac:dyDescent="0.25">
      <c r="A1972" s="111" t="str">
        <f t="shared" si="30"/>
        <v>111701532</v>
      </c>
      <c r="B1972" s="117">
        <v>11170153</v>
      </c>
      <c r="C1972" s="117">
        <v>2</v>
      </c>
      <c r="D1972" s="118" t="s">
        <v>5249</v>
      </c>
      <c r="E1972" s="119" t="s">
        <v>5250</v>
      </c>
      <c r="F1972" s="116" t="s">
        <v>6858</v>
      </c>
      <c r="G1972" s="117">
        <v>5940</v>
      </c>
      <c r="H1972" s="118" t="s">
        <v>6518</v>
      </c>
      <c r="I1972" s="117">
        <v>33</v>
      </c>
      <c r="J1972" s="116" t="s">
        <v>6913</v>
      </c>
      <c r="K1972" t="s">
        <v>6837</v>
      </c>
      <c r="L1972" t="s">
        <v>6838</v>
      </c>
    </row>
    <row r="1973" spans="1:12" ht="15" customHeight="1" x14ac:dyDescent="0.25">
      <c r="A1973" s="111" t="str">
        <f t="shared" si="30"/>
        <v>54070842</v>
      </c>
      <c r="B1973" s="120">
        <v>5407084</v>
      </c>
      <c r="C1973" s="120">
        <v>2</v>
      </c>
      <c r="D1973" s="120" t="s">
        <v>5333</v>
      </c>
      <c r="E1973" s="121">
        <v>18084571</v>
      </c>
      <c r="F1973" s="116" t="s">
        <v>6854</v>
      </c>
      <c r="G1973" s="120">
        <v>5940</v>
      </c>
      <c r="H1973" s="120" t="s">
        <v>6518</v>
      </c>
      <c r="I1973" s="120">
        <v>33</v>
      </c>
      <c r="J1973" s="116" t="s">
        <v>6913</v>
      </c>
      <c r="K1973" t="s">
        <v>6838</v>
      </c>
      <c r="L1973" t="s">
        <v>6839</v>
      </c>
    </row>
    <row r="1974" spans="1:12" ht="15" customHeight="1" x14ac:dyDescent="0.25">
      <c r="A1974" s="111" t="str">
        <f t="shared" si="30"/>
        <v>73708662</v>
      </c>
      <c r="B1974" s="117">
        <v>7370866</v>
      </c>
      <c r="C1974" s="117">
        <v>2</v>
      </c>
      <c r="D1974" s="118" t="s">
        <v>5373</v>
      </c>
      <c r="E1974" s="119">
        <v>12413646</v>
      </c>
      <c r="F1974" s="116" t="s">
        <v>6849</v>
      </c>
      <c r="G1974" s="117">
        <v>5940</v>
      </c>
      <c r="H1974" s="118" t="s">
        <v>6518</v>
      </c>
      <c r="I1974" s="117">
        <v>33</v>
      </c>
      <c r="J1974" s="116" t="s">
        <v>6913</v>
      </c>
      <c r="K1974" t="s">
        <v>6837</v>
      </c>
      <c r="L1974" t="s">
        <v>6838</v>
      </c>
    </row>
    <row r="1975" spans="1:12" ht="15" customHeight="1" x14ac:dyDescent="0.25">
      <c r="A1975" s="111" t="str">
        <f t="shared" si="30"/>
        <v>35218012</v>
      </c>
      <c r="B1975" s="117">
        <v>3521801</v>
      </c>
      <c r="C1975" s="117">
        <v>2</v>
      </c>
      <c r="D1975" s="118" t="s">
        <v>5664</v>
      </c>
      <c r="E1975" s="119">
        <v>11223798</v>
      </c>
      <c r="F1975" s="116" t="s">
        <v>6853</v>
      </c>
      <c r="G1975" s="117">
        <v>5940</v>
      </c>
      <c r="H1975" s="118" t="s">
        <v>6518</v>
      </c>
      <c r="I1975" s="117">
        <v>33</v>
      </c>
      <c r="J1975" s="116" t="s">
        <v>6913</v>
      </c>
      <c r="K1975" t="s">
        <v>6835</v>
      </c>
      <c r="L1975" t="s">
        <v>6836</v>
      </c>
    </row>
    <row r="1976" spans="1:12" ht="15" customHeight="1" x14ac:dyDescent="0.25">
      <c r="A1976" s="111" t="str">
        <f t="shared" si="30"/>
        <v>139988941</v>
      </c>
      <c r="B1976" s="117">
        <v>13998894</v>
      </c>
      <c r="C1976" s="117">
        <v>1</v>
      </c>
      <c r="D1976" s="118" t="s">
        <v>5740</v>
      </c>
      <c r="E1976" s="119" t="s">
        <v>5741</v>
      </c>
      <c r="F1976" s="116" t="s">
        <v>6853</v>
      </c>
      <c r="G1976" s="117">
        <v>5940</v>
      </c>
      <c r="H1976" s="118" t="s">
        <v>6518</v>
      </c>
      <c r="I1976" s="117">
        <v>33</v>
      </c>
      <c r="J1976" s="116" t="s">
        <v>6913</v>
      </c>
      <c r="K1976" t="s">
        <v>6835</v>
      </c>
      <c r="L1976" t="s">
        <v>6836</v>
      </c>
    </row>
    <row r="1977" spans="1:12" ht="15" customHeight="1" x14ac:dyDescent="0.25">
      <c r="A1977" s="111" t="str">
        <f t="shared" si="30"/>
        <v>101040702</v>
      </c>
      <c r="B1977" s="117">
        <v>10104070</v>
      </c>
      <c r="C1977" s="117">
        <v>2</v>
      </c>
      <c r="D1977" s="118" t="s">
        <v>5775</v>
      </c>
      <c r="E1977" s="119">
        <v>26734042</v>
      </c>
      <c r="F1977" s="116" t="s">
        <v>6851</v>
      </c>
      <c r="G1977" s="117">
        <v>5940</v>
      </c>
      <c r="H1977" s="118" t="s">
        <v>6518</v>
      </c>
      <c r="I1977" s="117">
        <v>33</v>
      </c>
      <c r="J1977" s="116" t="s">
        <v>6913</v>
      </c>
      <c r="K1977" t="s">
        <v>6838</v>
      </c>
      <c r="L1977" t="s">
        <v>6839</v>
      </c>
    </row>
    <row r="1978" spans="1:12" ht="15" customHeight="1" x14ac:dyDescent="0.25">
      <c r="A1978" s="111" t="str">
        <f t="shared" si="30"/>
        <v>70257491</v>
      </c>
      <c r="B1978" s="117">
        <v>7025749</v>
      </c>
      <c r="C1978" s="117">
        <v>1</v>
      </c>
      <c r="D1978" s="118" t="s">
        <v>6022</v>
      </c>
      <c r="E1978" s="119" t="s">
        <v>6023</v>
      </c>
      <c r="F1978" s="116" t="s">
        <v>6849</v>
      </c>
      <c r="G1978" s="117">
        <v>5940</v>
      </c>
      <c r="H1978" s="118" t="s">
        <v>6518</v>
      </c>
      <c r="I1978" s="117">
        <v>33</v>
      </c>
      <c r="J1978" s="116" t="s">
        <v>6913</v>
      </c>
      <c r="K1978" t="s">
        <v>6839</v>
      </c>
      <c r="L1978" t="s">
        <v>6840</v>
      </c>
    </row>
    <row r="1979" spans="1:12" ht="15" customHeight="1" x14ac:dyDescent="0.25">
      <c r="A1979" s="111" t="str">
        <f t="shared" si="30"/>
        <v>98787492</v>
      </c>
      <c r="B1979" s="120">
        <v>9878749</v>
      </c>
      <c r="C1979" s="120">
        <v>2</v>
      </c>
      <c r="D1979" s="120" t="s">
        <v>6130</v>
      </c>
      <c r="E1979" s="121">
        <v>9253209</v>
      </c>
      <c r="F1979" s="116" t="s">
        <v>6854</v>
      </c>
      <c r="G1979" s="120">
        <v>5940</v>
      </c>
      <c r="H1979" s="120" t="s">
        <v>6518</v>
      </c>
      <c r="I1979" s="120">
        <v>33</v>
      </c>
      <c r="J1979" s="116" t="s">
        <v>6913</v>
      </c>
      <c r="K1979" t="s">
        <v>6837</v>
      </c>
      <c r="L1979" t="s">
        <v>6838</v>
      </c>
    </row>
    <row r="1980" spans="1:12" ht="15" customHeight="1" x14ac:dyDescent="0.25">
      <c r="A1980" s="111" t="str">
        <f t="shared" si="30"/>
        <v>112155133</v>
      </c>
      <c r="B1980" s="117">
        <v>11215513</v>
      </c>
      <c r="C1980" s="117">
        <v>3</v>
      </c>
      <c r="D1980" s="118" t="s">
        <v>6225</v>
      </c>
      <c r="E1980" s="119" t="s">
        <v>6226</v>
      </c>
      <c r="F1980" s="116" t="s">
        <v>6861</v>
      </c>
      <c r="G1980" s="117">
        <v>5940</v>
      </c>
      <c r="H1980" s="118" t="s">
        <v>6518</v>
      </c>
      <c r="I1980" s="117">
        <v>33</v>
      </c>
      <c r="J1980" s="116" t="s">
        <v>6913</v>
      </c>
      <c r="K1980" t="s">
        <v>6837</v>
      </c>
      <c r="L1980" t="s">
        <v>6838</v>
      </c>
    </row>
    <row r="1981" spans="1:12" ht="15" customHeight="1" x14ac:dyDescent="0.25">
      <c r="A1981" s="111" t="str">
        <f t="shared" si="30"/>
        <v>114178212</v>
      </c>
      <c r="B1981" s="117">
        <v>11417821</v>
      </c>
      <c r="C1981" s="117">
        <v>2</v>
      </c>
      <c r="D1981" s="118" t="s">
        <v>6312</v>
      </c>
      <c r="E1981" s="119" t="s">
        <v>6313</v>
      </c>
      <c r="F1981" s="116" t="s">
        <v>6849</v>
      </c>
      <c r="G1981" s="117">
        <v>5940</v>
      </c>
      <c r="H1981" s="118" t="s">
        <v>6518</v>
      </c>
      <c r="I1981" s="117">
        <v>33</v>
      </c>
      <c r="J1981" s="116" t="s">
        <v>6913</v>
      </c>
      <c r="K1981" t="s">
        <v>6837</v>
      </c>
      <c r="L1981" t="s">
        <v>6838</v>
      </c>
    </row>
    <row r="1982" spans="1:12" ht="15" customHeight="1" x14ac:dyDescent="0.25">
      <c r="A1982" s="111" t="str">
        <f t="shared" si="30"/>
        <v>131554652</v>
      </c>
      <c r="B1982" s="117">
        <v>13155465</v>
      </c>
      <c r="C1982" s="117">
        <v>2</v>
      </c>
      <c r="D1982" s="118" t="s">
        <v>2040</v>
      </c>
      <c r="E1982" s="119" t="s">
        <v>2041</v>
      </c>
      <c r="F1982" s="116" t="s">
        <v>6853</v>
      </c>
      <c r="G1982" s="117">
        <v>4261</v>
      </c>
      <c r="H1982" s="118" t="s">
        <v>6475</v>
      </c>
      <c r="I1982" s="117">
        <v>32</v>
      </c>
      <c r="J1982" s="116" t="s">
        <v>6904</v>
      </c>
      <c r="K1982" t="s">
        <v>6835</v>
      </c>
      <c r="L1982" t="s">
        <v>6836</v>
      </c>
    </row>
    <row r="1983" spans="1:12" ht="15" customHeight="1" x14ac:dyDescent="0.25">
      <c r="A1983" s="111" t="str">
        <f t="shared" si="30"/>
        <v>103732992</v>
      </c>
      <c r="B1983" s="117">
        <v>10373299</v>
      </c>
      <c r="C1983" s="117">
        <v>2</v>
      </c>
      <c r="D1983" s="118" t="s">
        <v>2212</v>
      </c>
      <c r="E1983" s="119">
        <v>24938121</v>
      </c>
      <c r="F1983" s="116" t="s">
        <v>6860</v>
      </c>
      <c r="G1983" s="117">
        <v>4261</v>
      </c>
      <c r="H1983" s="118" t="s">
        <v>6475</v>
      </c>
      <c r="I1983" s="117">
        <v>32</v>
      </c>
      <c r="J1983" s="116" t="s">
        <v>6904</v>
      </c>
      <c r="K1983" t="s">
        <v>6837</v>
      </c>
      <c r="L1983" t="s">
        <v>6838</v>
      </c>
    </row>
    <row r="1984" spans="1:12" ht="15" customHeight="1" x14ac:dyDescent="0.25">
      <c r="A1984" s="111" t="str">
        <f t="shared" si="30"/>
        <v>131255032</v>
      </c>
      <c r="B1984" s="117">
        <v>13125503</v>
      </c>
      <c r="C1984" s="117">
        <v>2</v>
      </c>
      <c r="D1984" s="118" t="s">
        <v>2439</v>
      </c>
      <c r="E1984" s="119" t="s">
        <v>2440</v>
      </c>
      <c r="F1984" s="116" t="s">
        <v>6861</v>
      </c>
      <c r="G1984" s="117">
        <v>4261</v>
      </c>
      <c r="H1984" s="118" t="s">
        <v>6475</v>
      </c>
      <c r="I1984" s="117">
        <v>32</v>
      </c>
      <c r="J1984" s="116" t="s">
        <v>6904</v>
      </c>
      <c r="K1984" t="s">
        <v>6837</v>
      </c>
      <c r="L1984" t="s">
        <v>6838</v>
      </c>
    </row>
    <row r="1985" spans="1:12" ht="15" customHeight="1" x14ac:dyDescent="0.25">
      <c r="A1985" s="111" t="str">
        <f t="shared" si="30"/>
        <v>120143332</v>
      </c>
      <c r="B1985" s="120">
        <v>12014333</v>
      </c>
      <c r="C1985" s="120">
        <v>2</v>
      </c>
      <c r="D1985" s="120" t="s">
        <v>2458</v>
      </c>
      <c r="E1985" s="121" t="s">
        <v>2459</v>
      </c>
      <c r="F1985" s="116" t="s">
        <v>6854</v>
      </c>
      <c r="G1985" s="120">
        <v>4261</v>
      </c>
      <c r="H1985" s="120" t="s">
        <v>6475</v>
      </c>
      <c r="I1985" s="120">
        <v>32</v>
      </c>
      <c r="J1985" s="116" t="s">
        <v>6904</v>
      </c>
      <c r="K1985" t="s">
        <v>6837</v>
      </c>
      <c r="L1985" t="s">
        <v>6838</v>
      </c>
    </row>
    <row r="1986" spans="1:12" ht="15" customHeight="1" x14ac:dyDescent="0.25">
      <c r="A1986" s="111" t="str">
        <f t="shared" ref="A1986:A2049" si="31">CONCATENATE(B1986,C1986)</f>
        <v>114309892</v>
      </c>
      <c r="B1986" s="117">
        <v>11430989</v>
      </c>
      <c r="C1986" s="117">
        <v>2</v>
      </c>
      <c r="D1986" s="118" t="s">
        <v>2516</v>
      </c>
      <c r="E1986" s="119" t="s">
        <v>2517</v>
      </c>
      <c r="F1986" s="116" t="s">
        <v>6860</v>
      </c>
      <c r="G1986" s="117">
        <v>4261</v>
      </c>
      <c r="H1986" s="118" t="s">
        <v>6475</v>
      </c>
      <c r="I1986" s="117">
        <v>32</v>
      </c>
      <c r="J1986" s="116" t="s">
        <v>6904</v>
      </c>
      <c r="K1986" t="s">
        <v>6837</v>
      </c>
      <c r="L1986" t="s">
        <v>6838</v>
      </c>
    </row>
    <row r="1987" spans="1:12" ht="15" customHeight="1" x14ac:dyDescent="0.25">
      <c r="A1987" s="111" t="str">
        <f t="shared" si="31"/>
        <v>121724801</v>
      </c>
      <c r="B1987" s="117">
        <v>12172480</v>
      </c>
      <c r="C1987" s="117">
        <v>1</v>
      </c>
      <c r="D1987" s="118" t="s">
        <v>2578</v>
      </c>
      <c r="E1987" s="119">
        <v>19870255</v>
      </c>
      <c r="F1987" s="116" t="s">
        <v>6849</v>
      </c>
      <c r="G1987" s="117">
        <v>4261</v>
      </c>
      <c r="H1987" s="118" t="s">
        <v>6475</v>
      </c>
      <c r="I1987" s="117">
        <v>32</v>
      </c>
      <c r="J1987" s="116" t="s">
        <v>6904</v>
      </c>
      <c r="K1987" t="s">
        <v>6837</v>
      </c>
      <c r="L1987" t="s">
        <v>6838</v>
      </c>
    </row>
    <row r="1988" spans="1:12" ht="15" customHeight="1" x14ac:dyDescent="0.25">
      <c r="A1988" s="111" t="str">
        <f t="shared" si="31"/>
        <v>137031711</v>
      </c>
      <c r="B1988" s="117">
        <v>13703171</v>
      </c>
      <c r="C1988" s="117">
        <v>1</v>
      </c>
      <c r="D1988" s="118" t="s">
        <v>2653</v>
      </c>
      <c r="E1988" s="119" t="s">
        <v>2654</v>
      </c>
      <c r="F1988" s="116" t="s">
        <v>6861</v>
      </c>
      <c r="G1988" s="117">
        <v>4261</v>
      </c>
      <c r="H1988" s="118" t="s">
        <v>6475</v>
      </c>
      <c r="I1988" s="117">
        <v>32</v>
      </c>
      <c r="J1988" s="116" t="s">
        <v>6904</v>
      </c>
      <c r="K1988" t="s">
        <v>6837</v>
      </c>
      <c r="L1988" t="s">
        <v>6838</v>
      </c>
    </row>
    <row r="1989" spans="1:12" ht="15" customHeight="1" x14ac:dyDescent="0.25">
      <c r="A1989" s="111" t="str">
        <f t="shared" si="31"/>
        <v>104158412</v>
      </c>
      <c r="B1989" s="117">
        <v>10415841</v>
      </c>
      <c r="C1989" s="117">
        <v>2</v>
      </c>
      <c r="D1989" s="118" t="s">
        <v>2764</v>
      </c>
      <c r="E1989" s="119">
        <v>19122141</v>
      </c>
      <c r="F1989" s="116" t="s">
        <v>6861</v>
      </c>
      <c r="G1989" s="117">
        <v>4261</v>
      </c>
      <c r="H1989" s="118" t="s">
        <v>6475</v>
      </c>
      <c r="I1989" s="117">
        <v>32</v>
      </c>
      <c r="J1989" s="116" t="s">
        <v>6904</v>
      </c>
      <c r="K1989" t="s">
        <v>6837</v>
      </c>
      <c r="L1989" t="s">
        <v>6838</v>
      </c>
    </row>
    <row r="1990" spans="1:12" ht="15" customHeight="1" x14ac:dyDescent="0.25">
      <c r="A1990" s="111" t="str">
        <f t="shared" si="31"/>
        <v>137371681</v>
      </c>
      <c r="B1990" s="117">
        <v>13737168</v>
      </c>
      <c r="C1990" s="117">
        <v>1</v>
      </c>
      <c r="D1990" s="118" t="s">
        <v>2915</v>
      </c>
      <c r="E1990" s="119" t="s">
        <v>2916</v>
      </c>
      <c r="F1990" s="116" t="s">
        <v>6853</v>
      </c>
      <c r="G1990" s="117">
        <v>4261</v>
      </c>
      <c r="H1990" s="118" t="s">
        <v>6475</v>
      </c>
      <c r="I1990" s="117">
        <v>32</v>
      </c>
      <c r="J1990" s="116" t="s">
        <v>6904</v>
      </c>
      <c r="K1990" t="s">
        <v>6835</v>
      </c>
      <c r="L1990" t="s">
        <v>6836</v>
      </c>
    </row>
    <row r="1991" spans="1:12" ht="15" customHeight="1" x14ac:dyDescent="0.25">
      <c r="A1991" s="111" t="str">
        <f t="shared" si="31"/>
        <v>104919092</v>
      </c>
      <c r="B1991" s="117">
        <v>10491909</v>
      </c>
      <c r="C1991" s="117">
        <v>2</v>
      </c>
      <c r="D1991" s="118" t="s">
        <v>3001</v>
      </c>
      <c r="E1991" s="119" t="s">
        <v>3002</v>
      </c>
      <c r="F1991" s="116" t="s">
        <v>6861</v>
      </c>
      <c r="G1991" s="117">
        <v>4261</v>
      </c>
      <c r="H1991" s="118" t="s">
        <v>6475</v>
      </c>
      <c r="I1991" s="117">
        <v>32</v>
      </c>
      <c r="J1991" s="116" t="s">
        <v>6904</v>
      </c>
      <c r="K1991" t="s">
        <v>6837</v>
      </c>
      <c r="L1991" t="s">
        <v>6838</v>
      </c>
    </row>
    <row r="1992" spans="1:12" ht="15" customHeight="1" x14ac:dyDescent="0.25">
      <c r="A1992" s="111" t="str">
        <f t="shared" si="31"/>
        <v>113998802</v>
      </c>
      <c r="B1992" s="117">
        <v>11399880</v>
      </c>
      <c r="C1992" s="117">
        <v>2</v>
      </c>
      <c r="D1992" s="118" t="s">
        <v>3119</v>
      </c>
      <c r="E1992" s="119" t="s">
        <v>3120</v>
      </c>
      <c r="F1992" s="116" t="s">
        <v>6860</v>
      </c>
      <c r="G1992" s="117">
        <v>4261</v>
      </c>
      <c r="H1992" s="118" t="s">
        <v>6475</v>
      </c>
      <c r="I1992" s="117">
        <v>32</v>
      </c>
      <c r="J1992" s="116" t="s">
        <v>6904</v>
      </c>
      <c r="K1992" t="s">
        <v>6837</v>
      </c>
      <c r="L1992" t="s">
        <v>6838</v>
      </c>
    </row>
    <row r="1993" spans="1:12" ht="15" customHeight="1" x14ac:dyDescent="0.25">
      <c r="A1993" s="111" t="str">
        <f t="shared" si="31"/>
        <v>85405613</v>
      </c>
      <c r="B1993" s="117">
        <v>8540561</v>
      </c>
      <c r="C1993" s="117">
        <v>3</v>
      </c>
      <c r="D1993" s="118" t="s">
        <v>3361</v>
      </c>
      <c r="E1993" s="119">
        <v>18265889</v>
      </c>
      <c r="F1993" s="116" t="s">
        <v>6861</v>
      </c>
      <c r="G1993" s="117">
        <v>4261</v>
      </c>
      <c r="H1993" s="118" t="s">
        <v>6475</v>
      </c>
      <c r="I1993" s="117">
        <v>32</v>
      </c>
      <c r="J1993" s="116" t="s">
        <v>6904</v>
      </c>
      <c r="K1993" t="s">
        <v>6837</v>
      </c>
      <c r="L1993" t="s">
        <v>6838</v>
      </c>
    </row>
    <row r="1994" spans="1:12" ht="15" customHeight="1" x14ac:dyDescent="0.25">
      <c r="A1994" s="111" t="str">
        <f t="shared" si="31"/>
        <v>103896472</v>
      </c>
      <c r="B1994" s="117">
        <v>10389647</v>
      </c>
      <c r="C1994" s="117">
        <v>2</v>
      </c>
      <c r="D1994" s="118" t="s">
        <v>3394</v>
      </c>
      <c r="E1994" s="119" t="s">
        <v>3395</v>
      </c>
      <c r="F1994" s="116" t="s">
        <v>6861</v>
      </c>
      <c r="G1994" s="117">
        <v>4261</v>
      </c>
      <c r="H1994" s="118" t="s">
        <v>6475</v>
      </c>
      <c r="I1994" s="117">
        <v>32</v>
      </c>
      <c r="J1994" s="116" t="s">
        <v>6904</v>
      </c>
      <c r="K1994" t="s">
        <v>6837</v>
      </c>
      <c r="L1994" t="s">
        <v>6838</v>
      </c>
    </row>
    <row r="1995" spans="1:12" ht="15" customHeight="1" x14ac:dyDescent="0.25">
      <c r="A1995" s="111" t="str">
        <f t="shared" si="31"/>
        <v>113998181</v>
      </c>
      <c r="B1995" s="117">
        <v>11399818</v>
      </c>
      <c r="C1995" s="117">
        <v>1</v>
      </c>
      <c r="D1995" s="118" t="s">
        <v>3403</v>
      </c>
      <c r="E1995" s="119" t="s">
        <v>3404</v>
      </c>
      <c r="F1995" s="116" t="s">
        <v>6860</v>
      </c>
      <c r="G1995" s="117">
        <v>4261</v>
      </c>
      <c r="H1995" s="118" t="s">
        <v>6475</v>
      </c>
      <c r="I1995" s="117">
        <v>32</v>
      </c>
      <c r="J1995" s="116" t="s">
        <v>6904</v>
      </c>
      <c r="K1995" t="s">
        <v>6837</v>
      </c>
      <c r="L1995" t="s">
        <v>6838</v>
      </c>
    </row>
    <row r="1996" spans="1:12" ht="15" customHeight="1" x14ac:dyDescent="0.25">
      <c r="A1996" s="111" t="str">
        <f t="shared" si="31"/>
        <v>131252542</v>
      </c>
      <c r="B1996" s="117">
        <v>13125254</v>
      </c>
      <c r="C1996" s="117">
        <v>2</v>
      </c>
      <c r="D1996" s="118" t="s">
        <v>3459</v>
      </c>
      <c r="E1996" s="119" t="s">
        <v>3460</v>
      </c>
      <c r="F1996" s="116" t="s">
        <v>6861</v>
      </c>
      <c r="G1996" s="117">
        <v>4261</v>
      </c>
      <c r="H1996" s="118" t="s">
        <v>6475</v>
      </c>
      <c r="I1996" s="117">
        <v>32</v>
      </c>
      <c r="J1996" s="116" t="s">
        <v>6904</v>
      </c>
      <c r="K1996" t="s">
        <v>6837</v>
      </c>
      <c r="L1996" t="s">
        <v>6838</v>
      </c>
    </row>
    <row r="1997" spans="1:12" ht="15" customHeight="1" x14ac:dyDescent="0.25">
      <c r="A1997" s="111" t="str">
        <f t="shared" si="31"/>
        <v>130217102</v>
      </c>
      <c r="B1997" s="120">
        <v>13021710</v>
      </c>
      <c r="C1997" s="120">
        <v>2</v>
      </c>
      <c r="D1997" s="120" t="s">
        <v>3537</v>
      </c>
      <c r="E1997" s="121">
        <v>20175957</v>
      </c>
      <c r="F1997" s="116" t="s">
        <v>6856</v>
      </c>
      <c r="G1997" s="120">
        <v>4261</v>
      </c>
      <c r="H1997" s="120" t="s">
        <v>6475</v>
      </c>
      <c r="I1997" s="120">
        <v>32</v>
      </c>
      <c r="J1997" s="116" t="s">
        <v>6904</v>
      </c>
      <c r="K1997" t="s">
        <v>6837</v>
      </c>
      <c r="L1997" t="s">
        <v>6838</v>
      </c>
    </row>
    <row r="1998" spans="1:12" ht="15" customHeight="1" x14ac:dyDescent="0.25">
      <c r="A1998" s="111" t="str">
        <f t="shared" si="31"/>
        <v>100904002</v>
      </c>
      <c r="B1998" s="117">
        <v>10090400</v>
      </c>
      <c r="C1998" s="117">
        <v>2</v>
      </c>
      <c r="D1998" s="118" t="s">
        <v>3571</v>
      </c>
      <c r="E1998" s="119">
        <v>342161763</v>
      </c>
      <c r="F1998" s="116" t="s">
        <v>6853</v>
      </c>
      <c r="G1998" s="117">
        <v>4261</v>
      </c>
      <c r="H1998" s="118" t="s">
        <v>6475</v>
      </c>
      <c r="I1998" s="117">
        <v>32</v>
      </c>
      <c r="J1998" s="116" t="s">
        <v>6904</v>
      </c>
      <c r="K1998" t="s">
        <v>6835</v>
      </c>
      <c r="L1998" t="s">
        <v>6836</v>
      </c>
    </row>
    <row r="1999" spans="1:12" ht="15" customHeight="1" x14ac:dyDescent="0.25">
      <c r="A1999" s="111" t="str">
        <f t="shared" si="31"/>
        <v>100789903</v>
      </c>
      <c r="B1999" s="117">
        <v>10078990</v>
      </c>
      <c r="C1999" s="117">
        <v>3</v>
      </c>
      <c r="D1999" s="118" t="s">
        <v>3654</v>
      </c>
      <c r="E1999" s="119" t="s">
        <v>3655</v>
      </c>
      <c r="F1999" s="116" t="s">
        <v>6860</v>
      </c>
      <c r="G1999" s="117">
        <v>4261</v>
      </c>
      <c r="H1999" s="118" t="s">
        <v>6475</v>
      </c>
      <c r="I1999" s="117">
        <v>32</v>
      </c>
      <c r="J1999" s="116" t="s">
        <v>6904</v>
      </c>
      <c r="K1999" t="s">
        <v>6837</v>
      </c>
      <c r="L1999" t="s">
        <v>6838</v>
      </c>
    </row>
    <row r="2000" spans="1:12" ht="15" customHeight="1" x14ac:dyDescent="0.25">
      <c r="A2000" s="111" t="str">
        <f t="shared" si="31"/>
        <v>113997641</v>
      </c>
      <c r="B2000" s="117">
        <v>11399764</v>
      </c>
      <c r="C2000" s="117">
        <v>1</v>
      </c>
      <c r="D2000" s="118" t="s">
        <v>3776</v>
      </c>
      <c r="E2000" s="119">
        <v>3756081</v>
      </c>
      <c r="F2000" s="116" t="s">
        <v>6860</v>
      </c>
      <c r="G2000" s="117">
        <v>4261</v>
      </c>
      <c r="H2000" s="118" t="s">
        <v>6475</v>
      </c>
      <c r="I2000" s="117">
        <v>32</v>
      </c>
      <c r="J2000" s="116" t="s">
        <v>6904</v>
      </c>
      <c r="K2000" t="s">
        <v>6837</v>
      </c>
      <c r="L2000" t="s">
        <v>6838</v>
      </c>
    </row>
    <row r="2001" spans="1:12" ht="15" customHeight="1" x14ac:dyDescent="0.25">
      <c r="A2001" s="111" t="str">
        <f t="shared" si="31"/>
        <v>117273543</v>
      </c>
      <c r="B2001" s="117">
        <v>11727354</v>
      </c>
      <c r="C2001" s="117">
        <v>3</v>
      </c>
      <c r="D2001" s="118" t="s">
        <v>3831</v>
      </c>
      <c r="E2001" s="119" t="s">
        <v>3832</v>
      </c>
      <c r="F2001" s="116" t="s">
        <v>6860</v>
      </c>
      <c r="G2001" s="117">
        <v>4261</v>
      </c>
      <c r="H2001" s="118" t="s">
        <v>6475</v>
      </c>
      <c r="I2001" s="117">
        <v>32</v>
      </c>
      <c r="J2001" s="116" t="s">
        <v>6904</v>
      </c>
      <c r="K2001" t="s">
        <v>6837</v>
      </c>
      <c r="L2001" t="s">
        <v>6838</v>
      </c>
    </row>
    <row r="2002" spans="1:12" ht="15" customHeight="1" x14ac:dyDescent="0.25">
      <c r="A2002" s="111" t="str">
        <f t="shared" si="31"/>
        <v>115813231</v>
      </c>
      <c r="B2002" s="117">
        <v>11581323</v>
      </c>
      <c r="C2002" s="117">
        <v>1</v>
      </c>
      <c r="D2002" s="118" t="s">
        <v>3892</v>
      </c>
      <c r="E2002" s="119">
        <v>12854403</v>
      </c>
      <c r="F2002" s="116" t="s">
        <v>6861</v>
      </c>
      <c r="G2002" s="117">
        <v>4261</v>
      </c>
      <c r="H2002" s="118" t="s">
        <v>6475</v>
      </c>
      <c r="I2002" s="117">
        <v>32</v>
      </c>
      <c r="J2002" s="116" t="s">
        <v>6904</v>
      </c>
      <c r="K2002" t="s">
        <v>6837</v>
      </c>
      <c r="L2002" t="s">
        <v>6838</v>
      </c>
    </row>
    <row r="2003" spans="1:12" ht="15" customHeight="1" x14ac:dyDescent="0.25">
      <c r="A2003" s="111" t="str">
        <f t="shared" si="31"/>
        <v>111166871</v>
      </c>
      <c r="B2003" s="117">
        <v>11116687</v>
      </c>
      <c r="C2003" s="117">
        <v>1</v>
      </c>
      <c r="D2003" s="118" t="s">
        <v>4062</v>
      </c>
      <c r="E2003" s="119">
        <v>19941034</v>
      </c>
      <c r="F2003" s="116" t="s">
        <v>6860</v>
      </c>
      <c r="G2003" s="117">
        <v>4261</v>
      </c>
      <c r="H2003" s="118" t="s">
        <v>6475</v>
      </c>
      <c r="I2003" s="117">
        <v>32</v>
      </c>
      <c r="J2003" s="116" t="s">
        <v>6904</v>
      </c>
      <c r="K2003" t="s">
        <v>6837</v>
      </c>
      <c r="L2003" t="s">
        <v>6838</v>
      </c>
    </row>
    <row r="2004" spans="1:12" ht="15" customHeight="1" x14ac:dyDescent="0.25">
      <c r="A2004" s="111" t="str">
        <f t="shared" si="31"/>
        <v>105437392</v>
      </c>
      <c r="B2004" s="117">
        <v>10543739</v>
      </c>
      <c r="C2004" s="117">
        <v>2</v>
      </c>
      <c r="D2004" s="118" t="s">
        <v>4112</v>
      </c>
      <c r="E2004" s="119" t="s">
        <v>4113</v>
      </c>
      <c r="F2004" s="116" t="s">
        <v>6861</v>
      </c>
      <c r="G2004" s="117">
        <v>4261</v>
      </c>
      <c r="H2004" s="118" t="s">
        <v>6475</v>
      </c>
      <c r="I2004" s="117">
        <v>32</v>
      </c>
      <c r="J2004" s="116" t="s">
        <v>6904</v>
      </c>
      <c r="K2004" t="s">
        <v>6837</v>
      </c>
      <c r="L2004" t="s">
        <v>6838</v>
      </c>
    </row>
    <row r="2005" spans="1:12" ht="15" customHeight="1" x14ac:dyDescent="0.25">
      <c r="A2005" s="111" t="str">
        <f t="shared" si="31"/>
        <v>137376732</v>
      </c>
      <c r="B2005" s="117">
        <v>13737673</v>
      </c>
      <c r="C2005" s="117">
        <v>2</v>
      </c>
      <c r="D2005" s="118" t="s">
        <v>4643</v>
      </c>
      <c r="E2005" s="119" t="s">
        <v>4644</v>
      </c>
      <c r="F2005" s="116" t="s">
        <v>6853</v>
      </c>
      <c r="G2005" s="117">
        <v>4261</v>
      </c>
      <c r="H2005" s="118" t="s">
        <v>6475</v>
      </c>
      <c r="I2005" s="117">
        <v>32</v>
      </c>
      <c r="J2005" s="116" t="s">
        <v>6904</v>
      </c>
      <c r="K2005" t="s">
        <v>6835</v>
      </c>
      <c r="L2005" t="s">
        <v>6836</v>
      </c>
    </row>
    <row r="2006" spans="1:12" ht="15" customHeight="1" x14ac:dyDescent="0.25">
      <c r="A2006" s="111" t="str">
        <f t="shared" si="31"/>
        <v>56518154</v>
      </c>
      <c r="B2006" s="117">
        <v>5651815</v>
      </c>
      <c r="C2006" s="117">
        <v>4</v>
      </c>
      <c r="D2006" s="118" t="s">
        <v>4701</v>
      </c>
      <c r="E2006" s="119">
        <v>12198861</v>
      </c>
      <c r="F2006" s="116" t="s">
        <v>6849</v>
      </c>
      <c r="G2006" s="117">
        <v>4261</v>
      </c>
      <c r="H2006" s="118" t="s">
        <v>6475</v>
      </c>
      <c r="I2006" s="117">
        <v>32</v>
      </c>
      <c r="J2006" s="116" t="s">
        <v>6904</v>
      </c>
      <c r="K2006" t="s">
        <v>6837</v>
      </c>
      <c r="L2006" t="s">
        <v>6838</v>
      </c>
    </row>
    <row r="2007" spans="1:12" ht="15" customHeight="1" x14ac:dyDescent="0.25">
      <c r="A2007" s="111" t="str">
        <f t="shared" si="31"/>
        <v>85377202</v>
      </c>
      <c r="B2007" s="117">
        <v>8537720</v>
      </c>
      <c r="C2007" s="117">
        <v>2</v>
      </c>
      <c r="D2007" s="118" t="s">
        <v>4766</v>
      </c>
      <c r="E2007" s="119">
        <v>13532342</v>
      </c>
      <c r="F2007" s="116" t="s">
        <v>6849</v>
      </c>
      <c r="G2007" s="117">
        <v>4261</v>
      </c>
      <c r="H2007" s="118" t="s">
        <v>6475</v>
      </c>
      <c r="I2007" s="117">
        <v>32</v>
      </c>
      <c r="J2007" s="116" t="s">
        <v>6904</v>
      </c>
      <c r="K2007" t="s">
        <v>6837</v>
      </c>
      <c r="L2007" t="s">
        <v>6838</v>
      </c>
    </row>
    <row r="2008" spans="1:12" ht="15" customHeight="1" x14ac:dyDescent="0.25">
      <c r="A2008" s="111" t="str">
        <f t="shared" si="31"/>
        <v>100790992</v>
      </c>
      <c r="B2008" s="117">
        <v>10079099</v>
      </c>
      <c r="C2008" s="117">
        <v>2</v>
      </c>
      <c r="D2008" s="118" t="s">
        <v>4826</v>
      </c>
      <c r="E2008" s="119">
        <v>15298868</v>
      </c>
      <c r="F2008" s="116" t="s">
        <v>6861</v>
      </c>
      <c r="G2008" s="117">
        <v>4261</v>
      </c>
      <c r="H2008" s="118" t="s">
        <v>6475</v>
      </c>
      <c r="I2008" s="117">
        <v>32</v>
      </c>
      <c r="J2008" s="116" t="s">
        <v>6904</v>
      </c>
      <c r="K2008" t="s">
        <v>6837</v>
      </c>
      <c r="L2008" t="s">
        <v>6838</v>
      </c>
    </row>
    <row r="2009" spans="1:12" ht="15" customHeight="1" x14ac:dyDescent="0.25">
      <c r="A2009" s="111" t="str">
        <f t="shared" si="31"/>
        <v>95215374</v>
      </c>
      <c r="B2009" s="117">
        <v>9521537</v>
      </c>
      <c r="C2009" s="117">
        <v>4</v>
      </c>
      <c r="D2009" s="118" t="s">
        <v>5079</v>
      </c>
      <c r="E2009" s="119" t="s">
        <v>5080</v>
      </c>
      <c r="F2009" s="116" t="s">
        <v>6853</v>
      </c>
      <c r="G2009" s="117">
        <v>4261</v>
      </c>
      <c r="H2009" s="118" t="s">
        <v>6475</v>
      </c>
      <c r="I2009" s="117">
        <v>32</v>
      </c>
      <c r="J2009" s="116" t="s">
        <v>6904</v>
      </c>
      <c r="K2009" t="s">
        <v>6835</v>
      </c>
      <c r="L2009" t="s">
        <v>6836</v>
      </c>
    </row>
    <row r="2010" spans="1:12" ht="15" customHeight="1" x14ac:dyDescent="0.25">
      <c r="A2010" s="111" t="str">
        <f t="shared" si="31"/>
        <v>72500341</v>
      </c>
      <c r="B2010" s="117">
        <v>7250034</v>
      </c>
      <c r="C2010" s="117">
        <v>1</v>
      </c>
      <c r="D2010" s="118" t="s">
        <v>5210</v>
      </c>
      <c r="E2010" s="119">
        <v>14944572</v>
      </c>
      <c r="F2010" s="116" t="s">
        <v>6849</v>
      </c>
      <c r="G2010" s="117">
        <v>4261</v>
      </c>
      <c r="H2010" s="118" t="s">
        <v>6475</v>
      </c>
      <c r="I2010" s="117">
        <v>32</v>
      </c>
      <c r="J2010" s="116" t="s">
        <v>6904</v>
      </c>
      <c r="K2010" t="s">
        <v>6837</v>
      </c>
      <c r="L2010" t="s">
        <v>6838</v>
      </c>
    </row>
    <row r="2011" spans="1:12" ht="15" customHeight="1" x14ac:dyDescent="0.25">
      <c r="A2011" s="111" t="str">
        <f t="shared" si="31"/>
        <v>113025012</v>
      </c>
      <c r="B2011" s="117">
        <v>11302501</v>
      </c>
      <c r="C2011" s="117">
        <v>2</v>
      </c>
      <c r="D2011" s="118" t="s">
        <v>5256</v>
      </c>
      <c r="E2011" s="119" t="s">
        <v>5257</v>
      </c>
      <c r="F2011" s="116" t="s">
        <v>6849</v>
      </c>
      <c r="G2011" s="117">
        <v>4261</v>
      </c>
      <c r="H2011" s="118" t="s">
        <v>6475</v>
      </c>
      <c r="I2011" s="117">
        <v>32</v>
      </c>
      <c r="J2011" s="116" t="s">
        <v>6904</v>
      </c>
      <c r="K2011" t="s">
        <v>6837</v>
      </c>
      <c r="L2011" t="s">
        <v>6838</v>
      </c>
    </row>
    <row r="2012" spans="1:12" ht="15" customHeight="1" x14ac:dyDescent="0.25">
      <c r="A2012" s="111" t="str">
        <f t="shared" si="31"/>
        <v>113999342</v>
      </c>
      <c r="B2012" s="117">
        <v>11399934</v>
      </c>
      <c r="C2012" s="117">
        <v>2</v>
      </c>
      <c r="D2012" s="118" t="s">
        <v>5309</v>
      </c>
      <c r="E2012" s="119" t="s">
        <v>5310</v>
      </c>
      <c r="F2012" s="116" t="s">
        <v>6860</v>
      </c>
      <c r="G2012" s="117">
        <v>4261</v>
      </c>
      <c r="H2012" s="118" t="s">
        <v>6475</v>
      </c>
      <c r="I2012" s="117">
        <v>32</v>
      </c>
      <c r="J2012" s="116" t="s">
        <v>6904</v>
      </c>
      <c r="K2012" t="s">
        <v>6837</v>
      </c>
      <c r="L2012" t="s">
        <v>6838</v>
      </c>
    </row>
    <row r="2013" spans="1:12" ht="15" customHeight="1" x14ac:dyDescent="0.25">
      <c r="A2013" s="111" t="str">
        <f t="shared" si="31"/>
        <v>94154523</v>
      </c>
      <c r="B2013" s="117">
        <v>9415452</v>
      </c>
      <c r="C2013" s="117">
        <v>3</v>
      </c>
      <c r="D2013" s="118" t="s">
        <v>5331</v>
      </c>
      <c r="E2013" s="119">
        <v>228833565</v>
      </c>
      <c r="F2013" s="116" t="s">
        <v>6861</v>
      </c>
      <c r="G2013" s="117">
        <v>4261</v>
      </c>
      <c r="H2013" s="118" t="s">
        <v>6475</v>
      </c>
      <c r="I2013" s="117">
        <v>32</v>
      </c>
      <c r="J2013" s="116" t="s">
        <v>6904</v>
      </c>
      <c r="K2013" t="s">
        <v>6837</v>
      </c>
      <c r="L2013" t="s">
        <v>6838</v>
      </c>
    </row>
    <row r="2014" spans="1:12" ht="15" customHeight="1" x14ac:dyDescent="0.25">
      <c r="A2014" s="111" t="str">
        <f t="shared" si="31"/>
        <v>117245231</v>
      </c>
      <c r="B2014" s="117">
        <v>11724523</v>
      </c>
      <c r="C2014" s="117">
        <v>1</v>
      </c>
      <c r="D2014" s="118" t="s">
        <v>5420</v>
      </c>
      <c r="E2014" s="119" t="s">
        <v>5421</v>
      </c>
      <c r="F2014" s="116" t="s">
        <v>6860</v>
      </c>
      <c r="G2014" s="117">
        <v>4261</v>
      </c>
      <c r="H2014" s="118" t="s">
        <v>6475</v>
      </c>
      <c r="I2014" s="117">
        <v>32</v>
      </c>
      <c r="J2014" s="116" t="s">
        <v>6904</v>
      </c>
      <c r="K2014" t="s">
        <v>6837</v>
      </c>
      <c r="L2014" t="s">
        <v>6838</v>
      </c>
    </row>
    <row r="2015" spans="1:12" ht="15" customHeight="1" x14ac:dyDescent="0.25">
      <c r="A2015" s="111" t="str">
        <f t="shared" si="31"/>
        <v>111518102</v>
      </c>
      <c r="B2015" s="117">
        <v>11151810</v>
      </c>
      <c r="C2015" s="117">
        <v>2</v>
      </c>
      <c r="D2015" s="118" t="s">
        <v>5441</v>
      </c>
      <c r="E2015" s="119">
        <v>20901719</v>
      </c>
      <c r="F2015" s="116" t="s">
        <v>6860</v>
      </c>
      <c r="G2015" s="117">
        <v>4261</v>
      </c>
      <c r="H2015" s="118" t="s">
        <v>6475</v>
      </c>
      <c r="I2015" s="117">
        <v>32</v>
      </c>
      <c r="J2015" s="116" t="s">
        <v>6904</v>
      </c>
      <c r="K2015" t="s">
        <v>6837</v>
      </c>
      <c r="L2015" t="s">
        <v>6838</v>
      </c>
    </row>
    <row r="2016" spans="1:12" ht="15" customHeight="1" x14ac:dyDescent="0.25">
      <c r="A2016" s="111" t="str">
        <f t="shared" si="31"/>
        <v>100791782</v>
      </c>
      <c r="B2016" s="117">
        <v>10079178</v>
      </c>
      <c r="C2016" s="117">
        <v>2</v>
      </c>
      <c r="D2016" s="118" t="s">
        <v>5484</v>
      </c>
      <c r="E2016" s="119" t="s">
        <v>5485</v>
      </c>
      <c r="F2016" s="116" t="s">
        <v>6849</v>
      </c>
      <c r="G2016" s="117">
        <v>4261</v>
      </c>
      <c r="H2016" s="118" t="s">
        <v>6475</v>
      </c>
      <c r="I2016" s="117">
        <v>32</v>
      </c>
      <c r="J2016" s="116" t="s">
        <v>6904</v>
      </c>
      <c r="K2016" t="s">
        <v>6837</v>
      </c>
      <c r="L2016" t="s">
        <v>6838</v>
      </c>
    </row>
    <row r="2017" spans="1:12" ht="15" customHeight="1" x14ac:dyDescent="0.25">
      <c r="A2017" s="111" t="str">
        <f t="shared" si="31"/>
        <v>114230203</v>
      </c>
      <c r="B2017" s="117">
        <v>11423020</v>
      </c>
      <c r="C2017" s="117">
        <v>3</v>
      </c>
      <c r="D2017" s="118" t="s">
        <v>5530</v>
      </c>
      <c r="E2017" s="119" t="s">
        <v>5531</v>
      </c>
      <c r="F2017" s="116" t="s">
        <v>6860</v>
      </c>
      <c r="G2017" s="117">
        <v>4261</v>
      </c>
      <c r="H2017" s="118" t="s">
        <v>6475</v>
      </c>
      <c r="I2017" s="117">
        <v>32</v>
      </c>
      <c r="J2017" s="116" t="s">
        <v>6904</v>
      </c>
      <c r="K2017" t="s">
        <v>6837</v>
      </c>
      <c r="L2017" t="s">
        <v>6838</v>
      </c>
    </row>
    <row r="2018" spans="1:12" ht="15" customHeight="1" x14ac:dyDescent="0.25">
      <c r="A2018" s="111" t="str">
        <f t="shared" si="31"/>
        <v>113998671</v>
      </c>
      <c r="B2018" s="117">
        <v>11399867</v>
      </c>
      <c r="C2018" s="117">
        <v>1</v>
      </c>
      <c r="D2018" s="118" t="s">
        <v>5634</v>
      </c>
      <c r="E2018" s="119" t="s">
        <v>5635</v>
      </c>
      <c r="F2018" s="116" t="s">
        <v>6860</v>
      </c>
      <c r="G2018" s="117">
        <v>4261</v>
      </c>
      <c r="H2018" s="118" t="s">
        <v>6475</v>
      </c>
      <c r="I2018" s="117">
        <v>32</v>
      </c>
      <c r="J2018" s="116" t="s">
        <v>6904</v>
      </c>
      <c r="K2018" t="s">
        <v>6837</v>
      </c>
      <c r="L2018" t="s">
        <v>6838</v>
      </c>
    </row>
    <row r="2019" spans="1:12" ht="15" customHeight="1" x14ac:dyDescent="0.25">
      <c r="A2019" s="111" t="str">
        <f t="shared" si="31"/>
        <v>114220752</v>
      </c>
      <c r="B2019" s="117">
        <v>11422075</v>
      </c>
      <c r="C2019" s="117">
        <v>2</v>
      </c>
      <c r="D2019" s="118" t="s">
        <v>5824</v>
      </c>
      <c r="E2019" s="119" t="s">
        <v>5825</v>
      </c>
      <c r="F2019" s="116" t="s">
        <v>6860</v>
      </c>
      <c r="G2019" s="117">
        <v>4261</v>
      </c>
      <c r="H2019" s="118" t="s">
        <v>6475</v>
      </c>
      <c r="I2019" s="117">
        <v>32</v>
      </c>
      <c r="J2019" s="116" t="s">
        <v>6904</v>
      </c>
      <c r="K2019" t="s">
        <v>6837</v>
      </c>
      <c r="L2019" t="s">
        <v>6838</v>
      </c>
    </row>
    <row r="2020" spans="1:12" ht="15" customHeight="1" x14ac:dyDescent="0.25">
      <c r="A2020" s="111" t="str">
        <f t="shared" si="31"/>
        <v>114228282</v>
      </c>
      <c r="B2020" s="117">
        <v>11422828</v>
      </c>
      <c r="C2020" s="117">
        <v>2</v>
      </c>
      <c r="D2020" s="118" t="s">
        <v>6097</v>
      </c>
      <c r="E2020" s="119" t="s">
        <v>6098</v>
      </c>
      <c r="F2020" s="116" t="s">
        <v>6860</v>
      </c>
      <c r="G2020" s="117">
        <v>4261</v>
      </c>
      <c r="H2020" s="118" t="s">
        <v>6475</v>
      </c>
      <c r="I2020" s="117">
        <v>32</v>
      </c>
      <c r="J2020" s="116" t="s">
        <v>6904</v>
      </c>
      <c r="K2020" t="s">
        <v>6837</v>
      </c>
      <c r="L2020" t="s">
        <v>6838</v>
      </c>
    </row>
    <row r="2021" spans="1:12" ht="15" customHeight="1" x14ac:dyDescent="0.25">
      <c r="A2021" s="111" t="str">
        <f t="shared" si="31"/>
        <v>115920471</v>
      </c>
      <c r="B2021" s="117">
        <v>11592047</v>
      </c>
      <c r="C2021" s="117">
        <v>1</v>
      </c>
      <c r="D2021" s="118" t="s">
        <v>1930</v>
      </c>
      <c r="E2021" s="119">
        <v>10507632</v>
      </c>
      <c r="F2021" s="116" t="s">
        <v>6853</v>
      </c>
      <c r="G2021" s="117">
        <v>976</v>
      </c>
      <c r="H2021" s="118" t="s">
        <v>6435</v>
      </c>
      <c r="I2021" s="117">
        <v>30</v>
      </c>
      <c r="J2021" s="116" t="s">
        <v>6905</v>
      </c>
      <c r="K2021" t="s">
        <v>6835</v>
      </c>
      <c r="L2021" t="s">
        <v>6836</v>
      </c>
    </row>
    <row r="2022" spans="1:12" ht="15" customHeight="1" x14ac:dyDescent="0.25">
      <c r="A2022" s="111" t="str">
        <f t="shared" si="31"/>
        <v>114141691</v>
      </c>
      <c r="B2022" s="117">
        <v>11414169</v>
      </c>
      <c r="C2022" s="117">
        <v>1</v>
      </c>
      <c r="D2022" s="118" t="s">
        <v>1971</v>
      </c>
      <c r="E2022" s="119" t="s">
        <v>1972</v>
      </c>
      <c r="F2022" s="116" t="s">
        <v>6853</v>
      </c>
      <c r="G2022" s="117">
        <v>976</v>
      </c>
      <c r="H2022" s="118" t="s">
        <v>6435</v>
      </c>
      <c r="I2022" s="117">
        <v>30</v>
      </c>
      <c r="J2022" s="116" t="s">
        <v>6905</v>
      </c>
      <c r="K2022" t="s">
        <v>6835</v>
      </c>
      <c r="L2022" t="s">
        <v>6836</v>
      </c>
    </row>
    <row r="2023" spans="1:12" ht="15" customHeight="1" x14ac:dyDescent="0.25">
      <c r="A2023" s="111" t="str">
        <f t="shared" si="31"/>
        <v>73156361</v>
      </c>
      <c r="B2023" s="117">
        <v>7315636</v>
      </c>
      <c r="C2023" s="117">
        <v>1</v>
      </c>
      <c r="D2023" s="118" t="s">
        <v>1999</v>
      </c>
      <c r="E2023" s="119">
        <v>12380468</v>
      </c>
      <c r="F2023" s="116" t="s">
        <v>6853</v>
      </c>
      <c r="G2023" s="117">
        <v>976</v>
      </c>
      <c r="H2023" s="118" t="s">
        <v>6435</v>
      </c>
      <c r="I2023" s="117">
        <v>30</v>
      </c>
      <c r="J2023" s="116" t="s">
        <v>6905</v>
      </c>
      <c r="K2023" t="s">
        <v>6835</v>
      </c>
      <c r="L2023" t="s">
        <v>6836</v>
      </c>
    </row>
    <row r="2024" spans="1:12" ht="15" customHeight="1" x14ac:dyDescent="0.25">
      <c r="A2024" s="111" t="str">
        <f t="shared" si="31"/>
        <v>112746211</v>
      </c>
      <c r="B2024" s="120">
        <v>11274621</v>
      </c>
      <c r="C2024" s="120">
        <v>1</v>
      </c>
      <c r="D2024" s="120" t="s">
        <v>2000</v>
      </c>
      <c r="E2024" s="121">
        <v>10586005</v>
      </c>
      <c r="F2024" s="116" t="s">
        <v>6856</v>
      </c>
      <c r="G2024" s="120">
        <v>976</v>
      </c>
      <c r="H2024" s="120" t="s">
        <v>6435</v>
      </c>
      <c r="I2024" s="120">
        <v>30</v>
      </c>
      <c r="J2024" s="116" t="s">
        <v>6905</v>
      </c>
      <c r="K2024" t="s">
        <v>6837</v>
      </c>
      <c r="L2024" t="s">
        <v>6838</v>
      </c>
    </row>
    <row r="2025" spans="1:12" ht="15" customHeight="1" x14ac:dyDescent="0.25">
      <c r="A2025" s="111" t="str">
        <f t="shared" si="31"/>
        <v>80811041</v>
      </c>
      <c r="B2025" s="120">
        <v>8081104</v>
      </c>
      <c r="C2025" s="120">
        <v>1</v>
      </c>
      <c r="D2025" s="120" t="s">
        <v>2001</v>
      </c>
      <c r="E2025" s="121" t="s">
        <v>2002</v>
      </c>
      <c r="F2025" s="116" t="s">
        <v>6856</v>
      </c>
      <c r="G2025" s="120">
        <v>976</v>
      </c>
      <c r="H2025" s="120" t="s">
        <v>6435</v>
      </c>
      <c r="I2025" s="120">
        <v>30</v>
      </c>
      <c r="J2025" s="116" t="s">
        <v>6905</v>
      </c>
      <c r="K2025" t="s">
        <v>6837</v>
      </c>
      <c r="L2025" t="s">
        <v>6838</v>
      </c>
    </row>
    <row r="2026" spans="1:12" ht="15" customHeight="1" x14ac:dyDescent="0.25">
      <c r="A2026" s="111" t="str">
        <f t="shared" si="31"/>
        <v>100043122</v>
      </c>
      <c r="B2026" s="117">
        <v>10004312</v>
      </c>
      <c r="C2026" s="117">
        <v>2</v>
      </c>
      <c r="D2026" s="118" t="s">
        <v>2020</v>
      </c>
      <c r="E2026" s="119">
        <v>6073730</v>
      </c>
      <c r="F2026" s="116" t="s">
        <v>6857</v>
      </c>
      <c r="G2026" s="117">
        <v>976</v>
      </c>
      <c r="H2026" s="118" t="s">
        <v>6435</v>
      </c>
      <c r="I2026" s="117">
        <v>30</v>
      </c>
      <c r="J2026" s="116" t="s">
        <v>6905</v>
      </c>
      <c r="K2026" t="s">
        <v>6837</v>
      </c>
      <c r="L2026" t="s">
        <v>6838</v>
      </c>
    </row>
    <row r="2027" spans="1:12" ht="15" customHeight="1" x14ac:dyDescent="0.25">
      <c r="A2027" s="111" t="str">
        <f t="shared" si="31"/>
        <v>114132811</v>
      </c>
      <c r="B2027" s="117">
        <v>11413281</v>
      </c>
      <c r="C2027" s="117">
        <v>1</v>
      </c>
      <c r="D2027" s="118" t="s">
        <v>2024</v>
      </c>
      <c r="E2027" s="119" t="s">
        <v>2025</v>
      </c>
      <c r="F2027" s="116" t="s">
        <v>6853</v>
      </c>
      <c r="G2027" s="117">
        <v>976</v>
      </c>
      <c r="H2027" s="118" t="s">
        <v>6435</v>
      </c>
      <c r="I2027" s="117">
        <v>30</v>
      </c>
      <c r="J2027" s="116" t="s">
        <v>6905</v>
      </c>
      <c r="K2027" t="s">
        <v>6835</v>
      </c>
      <c r="L2027" t="s">
        <v>6836</v>
      </c>
    </row>
    <row r="2028" spans="1:12" ht="15" customHeight="1" x14ac:dyDescent="0.25">
      <c r="A2028" s="111" t="str">
        <f t="shared" si="31"/>
        <v>120399492</v>
      </c>
      <c r="B2028" s="117">
        <v>12039949</v>
      </c>
      <c r="C2028" s="117">
        <v>2</v>
      </c>
      <c r="D2028" s="118" t="s">
        <v>2053</v>
      </c>
      <c r="E2028" s="119" t="s">
        <v>2054</v>
      </c>
      <c r="F2028" s="116" t="s">
        <v>6853</v>
      </c>
      <c r="G2028" s="117">
        <v>976</v>
      </c>
      <c r="H2028" s="118" t="s">
        <v>6435</v>
      </c>
      <c r="I2028" s="117">
        <v>30</v>
      </c>
      <c r="J2028" s="116" t="s">
        <v>6905</v>
      </c>
      <c r="K2028" t="s">
        <v>6835</v>
      </c>
      <c r="L2028" t="s">
        <v>6836</v>
      </c>
    </row>
    <row r="2029" spans="1:12" ht="15" customHeight="1" x14ac:dyDescent="0.25">
      <c r="A2029" s="111" t="str">
        <f t="shared" si="31"/>
        <v>100616802</v>
      </c>
      <c r="B2029" s="117">
        <v>10061680</v>
      </c>
      <c r="C2029" s="117">
        <v>2</v>
      </c>
      <c r="D2029" s="118" t="s">
        <v>2061</v>
      </c>
      <c r="E2029" s="119">
        <v>19978411</v>
      </c>
      <c r="F2029" s="116" t="s">
        <v>6853</v>
      </c>
      <c r="G2029" s="117">
        <v>976</v>
      </c>
      <c r="H2029" s="118" t="s">
        <v>6435</v>
      </c>
      <c r="I2029" s="117">
        <v>30</v>
      </c>
      <c r="J2029" s="116" t="s">
        <v>6905</v>
      </c>
      <c r="K2029" t="s">
        <v>6835</v>
      </c>
      <c r="L2029" t="s">
        <v>6836</v>
      </c>
    </row>
    <row r="2030" spans="1:12" ht="15" customHeight="1" x14ac:dyDescent="0.25">
      <c r="A2030" s="111" t="str">
        <f t="shared" si="31"/>
        <v>104909541</v>
      </c>
      <c r="B2030" s="117">
        <v>10490954</v>
      </c>
      <c r="C2030" s="117">
        <v>1</v>
      </c>
      <c r="D2030" s="118" t="s">
        <v>2153</v>
      </c>
      <c r="E2030" s="119" t="s">
        <v>2154</v>
      </c>
      <c r="F2030" s="116" t="s">
        <v>6853</v>
      </c>
      <c r="G2030" s="117">
        <v>976</v>
      </c>
      <c r="H2030" s="118" t="s">
        <v>6435</v>
      </c>
      <c r="I2030" s="117">
        <v>30</v>
      </c>
      <c r="J2030" s="116" t="s">
        <v>6905</v>
      </c>
      <c r="K2030" t="s">
        <v>6835</v>
      </c>
      <c r="L2030" t="s">
        <v>6836</v>
      </c>
    </row>
    <row r="2031" spans="1:12" ht="15" customHeight="1" x14ac:dyDescent="0.25">
      <c r="A2031" s="111" t="str">
        <f t="shared" si="31"/>
        <v>73090533</v>
      </c>
      <c r="B2031" s="117">
        <v>7309053</v>
      </c>
      <c r="C2031" s="117">
        <v>3</v>
      </c>
      <c r="D2031" s="118" t="s">
        <v>2158</v>
      </c>
      <c r="E2031" s="119" t="s">
        <v>2159</v>
      </c>
      <c r="F2031" s="116" t="s">
        <v>6853</v>
      </c>
      <c r="G2031" s="117">
        <v>976</v>
      </c>
      <c r="H2031" s="118" t="s">
        <v>6435</v>
      </c>
      <c r="I2031" s="117">
        <v>30</v>
      </c>
      <c r="J2031" s="116" t="s">
        <v>6905</v>
      </c>
      <c r="K2031" t="s">
        <v>6835</v>
      </c>
      <c r="L2031" t="s">
        <v>6836</v>
      </c>
    </row>
    <row r="2032" spans="1:12" ht="15" customHeight="1" x14ac:dyDescent="0.25">
      <c r="A2032" s="111" t="str">
        <f t="shared" si="31"/>
        <v>102938874</v>
      </c>
      <c r="B2032" s="117">
        <v>10293887</v>
      </c>
      <c r="C2032" s="117">
        <v>4</v>
      </c>
      <c r="D2032" s="118" t="s">
        <v>2177</v>
      </c>
      <c r="E2032" s="119" t="s">
        <v>2178</v>
      </c>
      <c r="F2032" s="116" t="s">
        <v>6860</v>
      </c>
      <c r="G2032" s="117">
        <v>976</v>
      </c>
      <c r="H2032" s="118" t="s">
        <v>6435</v>
      </c>
      <c r="I2032" s="117">
        <v>30</v>
      </c>
      <c r="J2032" s="116" t="s">
        <v>6905</v>
      </c>
      <c r="K2032" t="s">
        <v>6837</v>
      </c>
      <c r="L2032" t="s">
        <v>6838</v>
      </c>
    </row>
    <row r="2033" spans="1:12" ht="15" customHeight="1" x14ac:dyDescent="0.25">
      <c r="A2033" s="111" t="str">
        <f t="shared" si="31"/>
        <v>95651392</v>
      </c>
      <c r="B2033" s="117">
        <v>9565139</v>
      </c>
      <c r="C2033" s="117">
        <v>2</v>
      </c>
      <c r="D2033" s="118" t="s">
        <v>2221</v>
      </c>
      <c r="E2033" s="119" t="s">
        <v>2222</v>
      </c>
      <c r="F2033" s="116" t="s">
        <v>6853</v>
      </c>
      <c r="G2033" s="117">
        <v>976</v>
      </c>
      <c r="H2033" s="118" t="s">
        <v>6435</v>
      </c>
      <c r="I2033" s="117">
        <v>30</v>
      </c>
      <c r="J2033" s="116" t="s">
        <v>6905</v>
      </c>
      <c r="K2033" t="s">
        <v>6835</v>
      </c>
      <c r="L2033" t="s">
        <v>6836</v>
      </c>
    </row>
    <row r="2034" spans="1:12" ht="15" customHeight="1" x14ac:dyDescent="0.25">
      <c r="A2034" s="111" t="str">
        <f t="shared" si="31"/>
        <v>104938903</v>
      </c>
      <c r="B2034" s="117">
        <v>10493890</v>
      </c>
      <c r="C2034" s="117">
        <v>3</v>
      </c>
      <c r="D2034" s="118" t="s">
        <v>2225</v>
      </c>
      <c r="E2034" s="119" t="s">
        <v>2226</v>
      </c>
      <c r="F2034" s="116" t="s">
        <v>6849</v>
      </c>
      <c r="G2034" s="117">
        <v>976</v>
      </c>
      <c r="H2034" s="118" t="s">
        <v>6435</v>
      </c>
      <c r="I2034" s="117">
        <v>30</v>
      </c>
      <c r="J2034" s="116" t="s">
        <v>6905</v>
      </c>
      <c r="K2034" t="s">
        <v>6837</v>
      </c>
      <c r="L2034" t="s">
        <v>6838</v>
      </c>
    </row>
    <row r="2035" spans="1:12" ht="15" customHeight="1" x14ac:dyDescent="0.25">
      <c r="A2035" s="111" t="str">
        <f t="shared" si="31"/>
        <v>87851203</v>
      </c>
      <c r="B2035" s="117">
        <v>8785120</v>
      </c>
      <c r="C2035" s="117">
        <v>3</v>
      </c>
      <c r="D2035" s="118" t="s">
        <v>2227</v>
      </c>
      <c r="E2035" s="119" t="s">
        <v>2228</v>
      </c>
      <c r="F2035" s="116" t="s">
        <v>6849</v>
      </c>
      <c r="G2035" s="117">
        <v>976</v>
      </c>
      <c r="H2035" s="118" t="s">
        <v>6435</v>
      </c>
      <c r="I2035" s="117">
        <v>30</v>
      </c>
      <c r="J2035" s="116" t="s">
        <v>6905</v>
      </c>
      <c r="K2035" t="s">
        <v>6837</v>
      </c>
      <c r="L2035" t="s">
        <v>6838</v>
      </c>
    </row>
    <row r="2036" spans="1:12" ht="15" customHeight="1" x14ac:dyDescent="0.25">
      <c r="A2036" s="111" t="str">
        <f t="shared" si="31"/>
        <v>111400332</v>
      </c>
      <c r="B2036" s="117">
        <v>11140033</v>
      </c>
      <c r="C2036" s="117">
        <v>2</v>
      </c>
      <c r="D2036" s="118" t="s">
        <v>2231</v>
      </c>
      <c r="E2036" s="119" t="s">
        <v>2232</v>
      </c>
      <c r="F2036" s="116" t="s">
        <v>6858</v>
      </c>
      <c r="G2036" s="117">
        <v>976</v>
      </c>
      <c r="H2036" s="118" t="s">
        <v>6435</v>
      </c>
      <c r="I2036" s="117">
        <v>30</v>
      </c>
      <c r="J2036" s="116" t="s">
        <v>6905</v>
      </c>
      <c r="K2036" t="s">
        <v>6837</v>
      </c>
      <c r="L2036" t="s">
        <v>6838</v>
      </c>
    </row>
    <row r="2037" spans="1:12" ht="15" customHeight="1" x14ac:dyDescent="0.25">
      <c r="A2037" s="111" t="str">
        <f t="shared" si="31"/>
        <v>117624102</v>
      </c>
      <c r="B2037" s="117">
        <v>11762410</v>
      </c>
      <c r="C2037" s="117">
        <v>2</v>
      </c>
      <c r="D2037" s="118" t="s">
        <v>2260</v>
      </c>
      <c r="E2037" s="119" t="s">
        <v>2261</v>
      </c>
      <c r="F2037" s="116" t="s">
        <v>6853</v>
      </c>
      <c r="G2037" s="117">
        <v>976</v>
      </c>
      <c r="H2037" s="118" t="s">
        <v>6435</v>
      </c>
      <c r="I2037" s="117">
        <v>30</v>
      </c>
      <c r="J2037" s="116" t="s">
        <v>6905</v>
      </c>
      <c r="K2037" t="s">
        <v>6835</v>
      </c>
      <c r="L2037" t="s">
        <v>6836</v>
      </c>
    </row>
    <row r="2038" spans="1:12" ht="15" customHeight="1" x14ac:dyDescent="0.25">
      <c r="A2038" s="111" t="str">
        <f t="shared" si="31"/>
        <v>131334213</v>
      </c>
      <c r="B2038" s="117">
        <v>13133421</v>
      </c>
      <c r="C2038" s="117">
        <v>3</v>
      </c>
      <c r="D2038" s="118" t="s">
        <v>2263</v>
      </c>
      <c r="E2038" s="119" t="s">
        <v>2264</v>
      </c>
      <c r="F2038" s="116" t="s">
        <v>6858</v>
      </c>
      <c r="G2038" s="117">
        <v>976</v>
      </c>
      <c r="H2038" s="118" t="s">
        <v>6435</v>
      </c>
      <c r="I2038" s="117">
        <v>30</v>
      </c>
      <c r="J2038" s="116" t="s">
        <v>6905</v>
      </c>
      <c r="K2038" t="s">
        <v>6837</v>
      </c>
      <c r="L2038" t="s">
        <v>6838</v>
      </c>
    </row>
    <row r="2039" spans="1:12" ht="15" customHeight="1" x14ac:dyDescent="0.25">
      <c r="A2039" s="111" t="str">
        <f t="shared" si="31"/>
        <v>130624992</v>
      </c>
      <c r="B2039" s="117">
        <v>13062499</v>
      </c>
      <c r="C2039" s="117">
        <v>2</v>
      </c>
      <c r="D2039" s="118" t="s">
        <v>2324</v>
      </c>
      <c r="E2039" s="119" t="s">
        <v>2325</v>
      </c>
      <c r="F2039" s="116" t="s">
        <v>6853</v>
      </c>
      <c r="G2039" s="117">
        <v>976</v>
      </c>
      <c r="H2039" s="118" t="s">
        <v>6435</v>
      </c>
      <c r="I2039" s="117">
        <v>30</v>
      </c>
      <c r="J2039" s="116" t="s">
        <v>6905</v>
      </c>
      <c r="K2039" t="s">
        <v>6835</v>
      </c>
      <c r="L2039" t="s">
        <v>6836</v>
      </c>
    </row>
    <row r="2040" spans="1:12" ht="15" customHeight="1" x14ac:dyDescent="0.25">
      <c r="A2040" s="111" t="str">
        <f t="shared" si="31"/>
        <v>111892412</v>
      </c>
      <c r="B2040" s="117">
        <v>11189241</v>
      </c>
      <c r="C2040" s="117">
        <v>2</v>
      </c>
      <c r="D2040" s="118" t="s">
        <v>2326</v>
      </c>
      <c r="E2040" s="119">
        <v>5129163</v>
      </c>
      <c r="F2040" s="116" t="s">
        <v>6860</v>
      </c>
      <c r="G2040" s="117">
        <v>976</v>
      </c>
      <c r="H2040" s="118" t="s">
        <v>6435</v>
      </c>
      <c r="I2040" s="117">
        <v>30</v>
      </c>
      <c r="J2040" s="116" t="s">
        <v>6905</v>
      </c>
      <c r="K2040" t="s">
        <v>6837</v>
      </c>
      <c r="L2040" t="s">
        <v>6838</v>
      </c>
    </row>
    <row r="2041" spans="1:12" ht="15" customHeight="1" x14ac:dyDescent="0.25">
      <c r="A2041" s="111" t="str">
        <f t="shared" si="31"/>
        <v>130613922</v>
      </c>
      <c r="B2041" s="117">
        <v>13061392</v>
      </c>
      <c r="C2041" s="117">
        <v>2</v>
      </c>
      <c r="D2041" s="118" t="s">
        <v>2364</v>
      </c>
      <c r="E2041" s="119" t="s">
        <v>2365</v>
      </c>
      <c r="F2041" s="116" t="s">
        <v>6853</v>
      </c>
      <c r="G2041" s="117">
        <v>976</v>
      </c>
      <c r="H2041" s="118" t="s">
        <v>6435</v>
      </c>
      <c r="I2041" s="117">
        <v>30</v>
      </c>
      <c r="J2041" s="116" t="s">
        <v>6905</v>
      </c>
      <c r="K2041" t="s">
        <v>6835</v>
      </c>
      <c r="L2041" t="s">
        <v>6836</v>
      </c>
    </row>
    <row r="2042" spans="1:12" ht="15" customHeight="1" x14ac:dyDescent="0.25">
      <c r="A2042" s="111" t="str">
        <f t="shared" si="31"/>
        <v>114140291</v>
      </c>
      <c r="B2042" s="117">
        <v>11414029</v>
      </c>
      <c r="C2042" s="117">
        <v>1</v>
      </c>
      <c r="D2042" s="118" t="s">
        <v>2378</v>
      </c>
      <c r="E2042" s="119" t="s">
        <v>2379</v>
      </c>
      <c r="F2042" s="116" t="s">
        <v>6853</v>
      </c>
      <c r="G2042" s="117">
        <v>976</v>
      </c>
      <c r="H2042" s="118" t="s">
        <v>6435</v>
      </c>
      <c r="I2042" s="117">
        <v>30</v>
      </c>
      <c r="J2042" s="116" t="s">
        <v>6905</v>
      </c>
      <c r="K2042" t="s">
        <v>6835</v>
      </c>
      <c r="L2042" t="s">
        <v>6836</v>
      </c>
    </row>
    <row r="2043" spans="1:12" ht="15" customHeight="1" x14ac:dyDescent="0.25">
      <c r="A2043" s="111" t="str">
        <f t="shared" si="31"/>
        <v>73136642</v>
      </c>
      <c r="B2043" s="117">
        <v>7313664</v>
      </c>
      <c r="C2043" s="117">
        <v>2</v>
      </c>
      <c r="D2043" s="118" t="s">
        <v>2477</v>
      </c>
      <c r="E2043" s="119" t="s">
        <v>2478</v>
      </c>
      <c r="F2043" s="116" t="s">
        <v>6853</v>
      </c>
      <c r="G2043" s="117">
        <v>976</v>
      </c>
      <c r="H2043" s="118" t="s">
        <v>6435</v>
      </c>
      <c r="I2043" s="117">
        <v>30</v>
      </c>
      <c r="J2043" s="116" t="s">
        <v>6905</v>
      </c>
      <c r="K2043" t="s">
        <v>6835</v>
      </c>
      <c r="L2043" t="s">
        <v>6836</v>
      </c>
    </row>
    <row r="2044" spans="1:12" ht="15" customHeight="1" x14ac:dyDescent="0.25">
      <c r="A2044" s="111" t="str">
        <f t="shared" si="31"/>
        <v>102765182</v>
      </c>
      <c r="B2044" s="117">
        <v>10276518</v>
      </c>
      <c r="C2044" s="117">
        <v>2</v>
      </c>
      <c r="D2044" s="118" t="s">
        <v>2495</v>
      </c>
      <c r="E2044" s="119">
        <v>15998820</v>
      </c>
      <c r="F2044" s="116" t="s">
        <v>6853</v>
      </c>
      <c r="G2044" s="117">
        <v>976</v>
      </c>
      <c r="H2044" s="118" t="s">
        <v>6435</v>
      </c>
      <c r="I2044" s="117">
        <v>30</v>
      </c>
      <c r="J2044" s="116" t="s">
        <v>6905</v>
      </c>
      <c r="K2044" t="s">
        <v>6835</v>
      </c>
      <c r="L2044" t="s">
        <v>6836</v>
      </c>
    </row>
    <row r="2045" spans="1:12" ht="15" customHeight="1" x14ac:dyDescent="0.25">
      <c r="A2045" s="111" t="str">
        <f t="shared" si="31"/>
        <v>70342096</v>
      </c>
      <c r="B2045" s="117">
        <v>7034209</v>
      </c>
      <c r="C2045" s="117">
        <v>6</v>
      </c>
      <c r="D2045" s="118" t="s">
        <v>2526</v>
      </c>
      <c r="E2045" s="119">
        <v>18884860</v>
      </c>
      <c r="F2045" s="116" t="s">
        <v>6858</v>
      </c>
      <c r="G2045" s="117">
        <v>976</v>
      </c>
      <c r="H2045" s="118" t="s">
        <v>6435</v>
      </c>
      <c r="I2045" s="117">
        <v>30</v>
      </c>
      <c r="J2045" s="116" t="s">
        <v>6905</v>
      </c>
      <c r="K2045" t="s">
        <v>6837</v>
      </c>
      <c r="L2045" t="s">
        <v>6838</v>
      </c>
    </row>
    <row r="2046" spans="1:12" ht="15" customHeight="1" x14ac:dyDescent="0.25">
      <c r="A2046" s="111" t="str">
        <f t="shared" si="31"/>
        <v>102000603</v>
      </c>
      <c r="B2046" s="117">
        <v>10200060</v>
      </c>
      <c r="C2046" s="117">
        <v>3</v>
      </c>
      <c r="D2046" s="118" t="s">
        <v>2544</v>
      </c>
      <c r="E2046" s="119">
        <v>16635400</v>
      </c>
      <c r="F2046" s="116" t="s">
        <v>6858</v>
      </c>
      <c r="G2046" s="117">
        <v>976</v>
      </c>
      <c r="H2046" s="118" t="s">
        <v>6435</v>
      </c>
      <c r="I2046" s="117">
        <v>30</v>
      </c>
      <c r="J2046" s="116" t="s">
        <v>6905</v>
      </c>
      <c r="K2046" t="s">
        <v>6837</v>
      </c>
      <c r="L2046" t="s">
        <v>6838</v>
      </c>
    </row>
    <row r="2047" spans="1:12" ht="15" customHeight="1" x14ac:dyDescent="0.25">
      <c r="A2047" s="111" t="str">
        <f t="shared" si="31"/>
        <v>32383503</v>
      </c>
      <c r="B2047" s="117">
        <v>3238350</v>
      </c>
      <c r="C2047" s="117">
        <v>3</v>
      </c>
      <c r="D2047" s="118" t="s">
        <v>2594</v>
      </c>
      <c r="E2047" s="119">
        <v>9046158</v>
      </c>
      <c r="F2047" s="116" t="s">
        <v>6853</v>
      </c>
      <c r="G2047" s="117">
        <v>976</v>
      </c>
      <c r="H2047" s="118" t="s">
        <v>6435</v>
      </c>
      <c r="I2047" s="117">
        <v>30</v>
      </c>
      <c r="J2047" s="116" t="s">
        <v>6905</v>
      </c>
      <c r="K2047" t="s">
        <v>6835</v>
      </c>
      <c r="L2047" t="s">
        <v>6836</v>
      </c>
    </row>
    <row r="2048" spans="1:12" ht="15" customHeight="1" x14ac:dyDescent="0.25">
      <c r="A2048" s="111" t="str">
        <f t="shared" si="31"/>
        <v>73192893</v>
      </c>
      <c r="B2048" s="117">
        <v>7319289</v>
      </c>
      <c r="C2048" s="117">
        <v>3</v>
      </c>
      <c r="D2048" s="118" t="s">
        <v>2750</v>
      </c>
      <c r="E2048" s="119">
        <v>12981179</v>
      </c>
      <c r="F2048" s="116" t="s">
        <v>6860</v>
      </c>
      <c r="G2048" s="117">
        <v>976</v>
      </c>
      <c r="H2048" s="118" t="s">
        <v>6435</v>
      </c>
      <c r="I2048" s="117">
        <v>30</v>
      </c>
      <c r="J2048" s="116" t="s">
        <v>6905</v>
      </c>
      <c r="K2048" t="s">
        <v>6837</v>
      </c>
      <c r="L2048" t="s">
        <v>6838</v>
      </c>
    </row>
    <row r="2049" spans="1:12" ht="15" customHeight="1" x14ac:dyDescent="0.25">
      <c r="A2049" s="111" t="str">
        <f t="shared" si="31"/>
        <v>117832542</v>
      </c>
      <c r="B2049" s="117">
        <v>11783254</v>
      </c>
      <c r="C2049" s="117">
        <v>2</v>
      </c>
      <c r="D2049" s="118" t="s">
        <v>2940</v>
      </c>
      <c r="E2049" s="119" t="s">
        <v>2941</v>
      </c>
      <c r="F2049" s="116" t="s">
        <v>6853</v>
      </c>
      <c r="G2049" s="117">
        <v>976</v>
      </c>
      <c r="H2049" s="118" t="s">
        <v>6435</v>
      </c>
      <c r="I2049" s="117">
        <v>30</v>
      </c>
      <c r="J2049" s="116" t="s">
        <v>6905</v>
      </c>
      <c r="K2049" t="s">
        <v>6835</v>
      </c>
      <c r="L2049" t="s">
        <v>6836</v>
      </c>
    </row>
    <row r="2050" spans="1:12" ht="15" customHeight="1" x14ac:dyDescent="0.25">
      <c r="A2050" s="111" t="str">
        <f t="shared" ref="A2050:A2113" si="32">CONCATENATE(B2050,C2050)</f>
        <v>134510802</v>
      </c>
      <c r="B2050" s="117">
        <v>13451080</v>
      </c>
      <c r="C2050" s="117">
        <v>2</v>
      </c>
      <c r="D2050" s="118" t="s">
        <v>2953</v>
      </c>
      <c r="E2050" s="119" t="s">
        <v>2954</v>
      </c>
      <c r="F2050" s="116" t="s">
        <v>6853</v>
      </c>
      <c r="G2050" s="117">
        <v>976</v>
      </c>
      <c r="H2050" s="118" t="s">
        <v>6435</v>
      </c>
      <c r="I2050" s="117">
        <v>30</v>
      </c>
      <c r="J2050" s="116" t="s">
        <v>6905</v>
      </c>
      <c r="K2050" t="s">
        <v>6835</v>
      </c>
      <c r="L2050" t="s">
        <v>6836</v>
      </c>
    </row>
    <row r="2051" spans="1:12" ht="15" customHeight="1" x14ac:dyDescent="0.25">
      <c r="A2051" s="111" t="str">
        <f t="shared" si="32"/>
        <v>132129043</v>
      </c>
      <c r="B2051" s="117">
        <v>13212904</v>
      </c>
      <c r="C2051" s="117">
        <v>3</v>
      </c>
      <c r="D2051" s="118" t="s">
        <v>2978</v>
      </c>
      <c r="E2051" s="119">
        <v>22489943</v>
      </c>
      <c r="F2051" s="116" t="s">
        <v>6858</v>
      </c>
      <c r="G2051" s="117">
        <v>976</v>
      </c>
      <c r="H2051" s="118" t="s">
        <v>6435</v>
      </c>
      <c r="I2051" s="117">
        <v>30</v>
      </c>
      <c r="J2051" s="116" t="s">
        <v>6905</v>
      </c>
      <c r="K2051" t="s">
        <v>6837</v>
      </c>
      <c r="L2051" t="s">
        <v>6838</v>
      </c>
    </row>
    <row r="2052" spans="1:12" ht="15" customHeight="1" x14ac:dyDescent="0.25">
      <c r="A2052" s="111" t="str">
        <f t="shared" si="32"/>
        <v>73088633</v>
      </c>
      <c r="B2052" s="117">
        <v>7308863</v>
      </c>
      <c r="C2052" s="117">
        <v>3</v>
      </c>
      <c r="D2052" s="118" t="s">
        <v>2992</v>
      </c>
      <c r="E2052" s="119">
        <v>21421394</v>
      </c>
      <c r="F2052" s="116" t="s">
        <v>6853</v>
      </c>
      <c r="G2052" s="117">
        <v>976</v>
      </c>
      <c r="H2052" s="118" t="s">
        <v>6435</v>
      </c>
      <c r="I2052" s="117">
        <v>30</v>
      </c>
      <c r="J2052" s="116" t="s">
        <v>6905</v>
      </c>
      <c r="K2052" t="s">
        <v>6835</v>
      </c>
      <c r="L2052" t="s">
        <v>6836</v>
      </c>
    </row>
    <row r="2053" spans="1:12" ht="15" customHeight="1" x14ac:dyDescent="0.25">
      <c r="A2053" s="111" t="str">
        <f t="shared" si="32"/>
        <v>118630313</v>
      </c>
      <c r="B2053" s="117">
        <v>11863031</v>
      </c>
      <c r="C2053" s="117">
        <v>3</v>
      </c>
      <c r="D2053" s="118" t="s">
        <v>3045</v>
      </c>
      <c r="E2053" s="119" t="s">
        <v>3046</v>
      </c>
      <c r="F2053" s="116" t="s">
        <v>6858</v>
      </c>
      <c r="G2053" s="117">
        <v>976</v>
      </c>
      <c r="H2053" s="118" t="s">
        <v>6435</v>
      </c>
      <c r="I2053" s="117">
        <v>30</v>
      </c>
      <c r="J2053" s="116" t="s">
        <v>6905</v>
      </c>
      <c r="K2053" t="s">
        <v>6837</v>
      </c>
      <c r="L2053" t="s">
        <v>6838</v>
      </c>
    </row>
    <row r="2054" spans="1:12" ht="15" customHeight="1" x14ac:dyDescent="0.25">
      <c r="A2054" s="111" t="str">
        <f t="shared" si="32"/>
        <v>114155752</v>
      </c>
      <c r="B2054" s="117">
        <v>11415575</v>
      </c>
      <c r="C2054" s="117">
        <v>2</v>
      </c>
      <c r="D2054" s="118" t="s">
        <v>3074</v>
      </c>
      <c r="E2054" s="119" t="s">
        <v>3075</v>
      </c>
      <c r="F2054" s="116" t="s">
        <v>6853</v>
      </c>
      <c r="G2054" s="117">
        <v>976</v>
      </c>
      <c r="H2054" s="118" t="s">
        <v>6435</v>
      </c>
      <c r="I2054" s="117">
        <v>30</v>
      </c>
      <c r="J2054" s="116" t="s">
        <v>6905</v>
      </c>
      <c r="K2054" t="s">
        <v>6835</v>
      </c>
      <c r="L2054" t="s">
        <v>6836</v>
      </c>
    </row>
    <row r="2055" spans="1:12" ht="15" customHeight="1" x14ac:dyDescent="0.25">
      <c r="A2055" s="111" t="str">
        <f t="shared" si="32"/>
        <v>75273056</v>
      </c>
      <c r="B2055" s="117">
        <v>7527305</v>
      </c>
      <c r="C2055" s="117">
        <v>6</v>
      </c>
      <c r="D2055" s="118" t="s">
        <v>3127</v>
      </c>
      <c r="E2055" s="119">
        <v>11883568</v>
      </c>
      <c r="F2055" s="116" t="s">
        <v>6858</v>
      </c>
      <c r="G2055" s="117">
        <v>976</v>
      </c>
      <c r="H2055" s="118" t="s">
        <v>6435</v>
      </c>
      <c r="I2055" s="117">
        <v>30</v>
      </c>
      <c r="J2055" s="116" t="s">
        <v>6905</v>
      </c>
      <c r="K2055" t="s">
        <v>6837</v>
      </c>
      <c r="L2055" t="s">
        <v>6838</v>
      </c>
    </row>
    <row r="2056" spans="1:12" ht="15" customHeight="1" x14ac:dyDescent="0.25">
      <c r="A2056" s="111" t="str">
        <f t="shared" si="32"/>
        <v>114137611</v>
      </c>
      <c r="B2056" s="117">
        <v>11413761</v>
      </c>
      <c r="C2056" s="117">
        <v>1</v>
      </c>
      <c r="D2056" s="118" t="s">
        <v>3218</v>
      </c>
      <c r="E2056" s="119" t="s">
        <v>3219</v>
      </c>
      <c r="F2056" s="116" t="s">
        <v>6853</v>
      </c>
      <c r="G2056" s="117">
        <v>976</v>
      </c>
      <c r="H2056" s="118" t="s">
        <v>6435</v>
      </c>
      <c r="I2056" s="117">
        <v>30</v>
      </c>
      <c r="J2056" s="116" t="s">
        <v>6905</v>
      </c>
      <c r="K2056" t="s">
        <v>6835</v>
      </c>
      <c r="L2056" t="s">
        <v>6836</v>
      </c>
    </row>
    <row r="2057" spans="1:12" ht="15" customHeight="1" x14ac:dyDescent="0.25">
      <c r="A2057" s="111" t="str">
        <f t="shared" si="32"/>
        <v>70328331</v>
      </c>
      <c r="B2057" s="120">
        <v>7032833</v>
      </c>
      <c r="C2057" s="120">
        <v>1</v>
      </c>
      <c r="D2057" s="120" t="s">
        <v>3240</v>
      </c>
      <c r="E2057" s="121">
        <v>5049460</v>
      </c>
      <c r="F2057" s="116" t="s">
        <v>6856</v>
      </c>
      <c r="G2057" s="120">
        <v>976</v>
      </c>
      <c r="H2057" s="120" t="s">
        <v>6435</v>
      </c>
      <c r="I2057" s="120">
        <v>30</v>
      </c>
      <c r="J2057" s="116" t="s">
        <v>6905</v>
      </c>
      <c r="K2057" t="s">
        <v>6837</v>
      </c>
      <c r="L2057" t="s">
        <v>6838</v>
      </c>
    </row>
    <row r="2058" spans="1:12" ht="15" customHeight="1" x14ac:dyDescent="0.25">
      <c r="A2058" s="111" t="str">
        <f t="shared" si="32"/>
        <v>113183024</v>
      </c>
      <c r="B2058" s="117">
        <v>11318302</v>
      </c>
      <c r="C2058" s="117">
        <v>4</v>
      </c>
      <c r="D2058" s="118" t="s">
        <v>3310</v>
      </c>
      <c r="E2058" s="119">
        <v>23201705</v>
      </c>
      <c r="F2058" s="116" t="s">
        <v>6849</v>
      </c>
      <c r="G2058" s="117">
        <v>976</v>
      </c>
      <c r="H2058" s="118" t="s">
        <v>6435</v>
      </c>
      <c r="I2058" s="117">
        <v>30</v>
      </c>
      <c r="J2058" s="116" t="s">
        <v>6905</v>
      </c>
      <c r="K2058" t="s">
        <v>6837</v>
      </c>
      <c r="L2058" t="s">
        <v>6838</v>
      </c>
    </row>
    <row r="2059" spans="1:12" ht="15" customHeight="1" x14ac:dyDescent="0.25">
      <c r="A2059" s="111" t="str">
        <f t="shared" si="32"/>
        <v>105557302</v>
      </c>
      <c r="B2059" s="117">
        <v>10555730</v>
      </c>
      <c r="C2059" s="117">
        <v>2</v>
      </c>
      <c r="D2059" s="118" t="s">
        <v>3363</v>
      </c>
      <c r="E2059" s="119">
        <v>21516750</v>
      </c>
      <c r="F2059" s="116" t="s">
        <v>6860</v>
      </c>
      <c r="G2059" s="117">
        <v>976</v>
      </c>
      <c r="H2059" s="118" t="s">
        <v>6435</v>
      </c>
      <c r="I2059" s="117">
        <v>30</v>
      </c>
      <c r="J2059" s="116" t="s">
        <v>6905</v>
      </c>
      <c r="K2059" t="s">
        <v>6837</v>
      </c>
      <c r="L2059" t="s">
        <v>6838</v>
      </c>
    </row>
    <row r="2060" spans="1:12" ht="15" customHeight="1" x14ac:dyDescent="0.25">
      <c r="A2060" s="111" t="str">
        <f t="shared" si="32"/>
        <v>91651982</v>
      </c>
      <c r="B2060" s="120">
        <v>9165198</v>
      </c>
      <c r="C2060" s="120">
        <v>2</v>
      </c>
      <c r="D2060" s="120" t="s">
        <v>3405</v>
      </c>
      <c r="E2060" s="121" t="s">
        <v>3406</v>
      </c>
      <c r="F2060" s="116" t="s">
        <v>6854</v>
      </c>
      <c r="G2060" s="120">
        <v>976</v>
      </c>
      <c r="H2060" s="120" t="s">
        <v>6435</v>
      </c>
      <c r="I2060" s="120">
        <v>30</v>
      </c>
      <c r="J2060" s="116" t="s">
        <v>6905</v>
      </c>
      <c r="K2060" t="s">
        <v>6838</v>
      </c>
      <c r="L2060" t="s">
        <v>6839</v>
      </c>
    </row>
    <row r="2061" spans="1:12" ht="15" customHeight="1" x14ac:dyDescent="0.25">
      <c r="A2061" s="111" t="str">
        <f t="shared" si="32"/>
        <v>121719202</v>
      </c>
      <c r="B2061" s="117">
        <v>12171920</v>
      </c>
      <c r="C2061" s="117">
        <v>2</v>
      </c>
      <c r="D2061" s="118" t="s">
        <v>3492</v>
      </c>
      <c r="E2061" s="119">
        <v>17710796</v>
      </c>
      <c r="F2061" s="116" t="s">
        <v>6853</v>
      </c>
      <c r="G2061" s="117">
        <v>976</v>
      </c>
      <c r="H2061" s="118" t="s">
        <v>6435</v>
      </c>
      <c r="I2061" s="117">
        <v>30</v>
      </c>
      <c r="J2061" s="116" t="s">
        <v>6905</v>
      </c>
      <c r="K2061" t="s">
        <v>6835</v>
      </c>
      <c r="L2061" t="s">
        <v>6836</v>
      </c>
    </row>
    <row r="2062" spans="1:12" ht="15" customHeight="1" x14ac:dyDescent="0.25">
      <c r="A2062" s="111" t="str">
        <f t="shared" si="32"/>
        <v>132183842</v>
      </c>
      <c r="B2062" s="117">
        <v>13218384</v>
      </c>
      <c r="C2062" s="117">
        <v>2</v>
      </c>
      <c r="D2062" s="118" t="s">
        <v>3510</v>
      </c>
      <c r="E2062" s="119" t="s">
        <v>3511</v>
      </c>
      <c r="F2062" s="116" t="s">
        <v>6853</v>
      </c>
      <c r="G2062" s="117">
        <v>976</v>
      </c>
      <c r="H2062" s="118" t="s">
        <v>6435</v>
      </c>
      <c r="I2062" s="117">
        <v>30</v>
      </c>
      <c r="J2062" s="116" t="s">
        <v>6905</v>
      </c>
      <c r="K2062" t="s">
        <v>6835</v>
      </c>
      <c r="L2062" t="s">
        <v>6836</v>
      </c>
    </row>
    <row r="2063" spans="1:12" ht="15" customHeight="1" x14ac:dyDescent="0.25">
      <c r="A2063" s="111" t="str">
        <f t="shared" si="32"/>
        <v>99311702</v>
      </c>
      <c r="B2063" s="117">
        <v>9931170</v>
      </c>
      <c r="C2063" s="117">
        <v>2</v>
      </c>
      <c r="D2063" s="118" t="s">
        <v>3563</v>
      </c>
      <c r="E2063" s="119" t="s">
        <v>3564</v>
      </c>
      <c r="F2063" s="116" t="s">
        <v>6853</v>
      </c>
      <c r="G2063" s="117">
        <v>976</v>
      </c>
      <c r="H2063" s="118" t="s">
        <v>6435</v>
      </c>
      <c r="I2063" s="117">
        <v>30</v>
      </c>
      <c r="J2063" s="116" t="s">
        <v>6905</v>
      </c>
      <c r="K2063" t="s">
        <v>6835</v>
      </c>
      <c r="L2063" t="s">
        <v>6836</v>
      </c>
    </row>
    <row r="2064" spans="1:12" ht="15" customHeight="1" x14ac:dyDescent="0.25">
      <c r="A2064" s="111" t="str">
        <f t="shared" si="32"/>
        <v>130097712</v>
      </c>
      <c r="B2064" s="117">
        <v>13009771</v>
      </c>
      <c r="C2064" s="117">
        <v>2</v>
      </c>
      <c r="D2064" s="118" t="s">
        <v>3583</v>
      </c>
      <c r="E2064" s="119" t="s">
        <v>3584</v>
      </c>
      <c r="F2064" s="116" t="s">
        <v>6853</v>
      </c>
      <c r="G2064" s="117">
        <v>976</v>
      </c>
      <c r="H2064" s="118" t="s">
        <v>6435</v>
      </c>
      <c r="I2064" s="117">
        <v>30</v>
      </c>
      <c r="J2064" s="116" t="s">
        <v>6905</v>
      </c>
      <c r="K2064" t="s">
        <v>6835</v>
      </c>
      <c r="L2064" t="s">
        <v>6836</v>
      </c>
    </row>
    <row r="2065" spans="1:12" ht="15" customHeight="1" x14ac:dyDescent="0.25">
      <c r="A2065" s="111" t="str">
        <f t="shared" si="32"/>
        <v>73113941</v>
      </c>
      <c r="B2065" s="117">
        <v>7311394</v>
      </c>
      <c r="C2065" s="117">
        <v>1</v>
      </c>
      <c r="D2065" s="118" t="s">
        <v>3590</v>
      </c>
      <c r="E2065" s="119" t="s">
        <v>3591</v>
      </c>
      <c r="F2065" s="116" t="s">
        <v>6860</v>
      </c>
      <c r="G2065" s="117">
        <v>976</v>
      </c>
      <c r="H2065" s="118" t="s">
        <v>6435</v>
      </c>
      <c r="I2065" s="117">
        <v>30</v>
      </c>
      <c r="J2065" s="116" t="s">
        <v>6905</v>
      </c>
      <c r="K2065" t="s">
        <v>6837</v>
      </c>
      <c r="L2065" t="s">
        <v>6838</v>
      </c>
    </row>
    <row r="2066" spans="1:12" ht="15" customHeight="1" x14ac:dyDescent="0.25">
      <c r="A2066" s="111" t="str">
        <f t="shared" si="32"/>
        <v>132968991</v>
      </c>
      <c r="B2066" s="117">
        <v>13296899</v>
      </c>
      <c r="C2066" s="117">
        <v>1</v>
      </c>
      <c r="D2066" s="118" t="s">
        <v>3620</v>
      </c>
      <c r="E2066" s="119">
        <v>15998118</v>
      </c>
      <c r="F2066" s="116" t="s">
        <v>6853</v>
      </c>
      <c r="G2066" s="117">
        <v>976</v>
      </c>
      <c r="H2066" s="118" t="s">
        <v>6435</v>
      </c>
      <c r="I2066" s="117">
        <v>30</v>
      </c>
      <c r="J2066" s="116" t="s">
        <v>6905</v>
      </c>
      <c r="K2066" t="s">
        <v>6835</v>
      </c>
      <c r="L2066" t="s">
        <v>6836</v>
      </c>
    </row>
    <row r="2067" spans="1:12" ht="15" customHeight="1" x14ac:dyDescent="0.25">
      <c r="A2067" s="111" t="str">
        <f t="shared" si="32"/>
        <v>73193815</v>
      </c>
      <c r="B2067" s="117">
        <v>7319381</v>
      </c>
      <c r="C2067" s="117">
        <v>5</v>
      </c>
      <c r="D2067" s="118" t="s">
        <v>3647</v>
      </c>
      <c r="E2067" s="119">
        <v>19410647</v>
      </c>
      <c r="F2067" s="116" t="s">
        <v>6858</v>
      </c>
      <c r="G2067" s="117">
        <v>976</v>
      </c>
      <c r="H2067" s="118" t="s">
        <v>6435</v>
      </c>
      <c r="I2067" s="117">
        <v>30</v>
      </c>
      <c r="J2067" s="116" t="s">
        <v>6905</v>
      </c>
      <c r="K2067" t="s">
        <v>6837</v>
      </c>
      <c r="L2067" t="s">
        <v>6838</v>
      </c>
    </row>
    <row r="2068" spans="1:12" ht="15" customHeight="1" x14ac:dyDescent="0.25">
      <c r="A2068" s="111" t="str">
        <f t="shared" si="32"/>
        <v>118909401</v>
      </c>
      <c r="B2068" s="117">
        <v>11890940</v>
      </c>
      <c r="C2068" s="117">
        <v>1</v>
      </c>
      <c r="D2068" s="118" t="s">
        <v>3711</v>
      </c>
      <c r="E2068" s="119" t="s">
        <v>3712</v>
      </c>
      <c r="F2068" s="116" t="s">
        <v>6853</v>
      </c>
      <c r="G2068" s="117">
        <v>976</v>
      </c>
      <c r="H2068" s="118" t="s">
        <v>6435</v>
      </c>
      <c r="I2068" s="117">
        <v>30</v>
      </c>
      <c r="J2068" s="116" t="s">
        <v>6905</v>
      </c>
      <c r="K2068" t="s">
        <v>6835</v>
      </c>
      <c r="L2068" t="s">
        <v>6836</v>
      </c>
    </row>
    <row r="2069" spans="1:12" ht="15" customHeight="1" x14ac:dyDescent="0.25">
      <c r="A2069" s="111" t="str">
        <f t="shared" si="32"/>
        <v>114154601</v>
      </c>
      <c r="B2069" s="117">
        <v>11415460</v>
      </c>
      <c r="C2069" s="117">
        <v>1</v>
      </c>
      <c r="D2069" s="118" t="s">
        <v>3713</v>
      </c>
      <c r="E2069" s="119" t="s">
        <v>3714</v>
      </c>
      <c r="F2069" s="116" t="s">
        <v>6853</v>
      </c>
      <c r="G2069" s="117">
        <v>976</v>
      </c>
      <c r="H2069" s="118" t="s">
        <v>6435</v>
      </c>
      <c r="I2069" s="117">
        <v>30</v>
      </c>
      <c r="J2069" s="116" t="s">
        <v>6905</v>
      </c>
      <c r="K2069" t="s">
        <v>6835</v>
      </c>
      <c r="L2069" t="s">
        <v>6836</v>
      </c>
    </row>
    <row r="2070" spans="1:12" ht="15" customHeight="1" x14ac:dyDescent="0.25">
      <c r="A2070" s="111" t="str">
        <f t="shared" si="32"/>
        <v>72719795</v>
      </c>
      <c r="B2070" s="117">
        <v>7271979</v>
      </c>
      <c r="C2070" s="117">
        <v>5</v>
      </c>
      <c r="D2070" s="118" t="s">
        <v>3717</v>
      </c>
      <c r="E2070" s="119" t="s">
        <v>3718</v>
      </c>
      <c r="F2070" s="116" t="s">
        <v>6853</v>
      </c>
      <c r="G2070" s="117">
        <v>976</v>
      </c>
      <c r="H2070" s="118" t="s">
        <v>6435</v>
      </c>
      <c r="I2070" s="117">
        <v>30</v>
      </c>
      <c r="J2070" s="116" t="s">
        <v>6905</v>
      </c>
      <c r="K2070" t="s">
        <v>6835</v>
      </c>
      <c r="L2070" t="s">
        <v>6836</v>
      </c>
    </row>
    <row r="2071" spans="1:12" ht="15" customHeight="1" x14ac:dyDescent="0.25">
      <c r="A2071" s="111" t="str">
        <f t="shared" si="32"/>
        <v>130461722</v>
      </c>
      <c r="B2071" s="117">
        <v>13046172</v>
      </c>
      <c r="C2071" s="117">
        <v>2</v>
      </c>
      <c r="D2071" s="118" t="s">
        <v>3739</v>
      </c>
      <c r="E2071" s="119" t="s">
        <v>3740</v>
      </c>
      <c r="F2071" s="116" t="s">
        <v>6858</v>
      </c>
      <c r="G2071" s="117">
        <v>976</v>
      </c>
      <c r="H2071" s="118" t="s">
        <v>6435</v>
      </c>
      <c r="I2071" s="117">
        <v>30</v>
      </c>
      <c r="J2071" s="116" t="s">
        <v>6905</v>
      </c>
      <c r="K2071" t="s">
        <v>6837</v>
      </c>
      <c r="L2071" t="s">
        <v>6838</v>
      </c>
    </row>
    <row r="2072" spans="1:12" ht="15" customHeight="1" x14ac:dyDescent="0.25">
      <c r="A2072" s="111" t="str">
        <f t="shared" si="32"/>
        <v>105556633</v>
      </c>
      <c r="B2072" s="117">
        <v>10555663</v>
      </c>
      <c r="C2072" s="117">
        <v>3</v>
      </c>
      <c r="D2072" s="118" t="s">
        <v>3915</v>
      </c>
      <c r="E2072" s="119">
        <v>26137377</v>
      </c>
      <c r="F2072" s="116" t="s">
        <v>6858</v>
      </c>
      <c r="G2072" s="117">
        <v>976</v>
      </c>
      <c r="H2072" s="118" t="s">
        <v>6435</v>
      </c>
      <c r="I2072" s="117">
        <v>30</v>
      </c>
      <c r="J2072" s="116" t="s">
        <v>6905</v>
      </c>
      <c r="K2072" t="s">
        <v>6837</v>
      </c>
      <c r="L2072" t="s">
        <v>6838</v>
      </c>
    </row>
    <row r="2073" spans="1:12" ht="15" customHeight="1" x14ac:dyDescent="0.25">
      <c r="A2073" s="111" t="str">
        <f t="shared" si="32"/>
        <v>89324263</v>
      </c>
      <c r="B2073" s="117">
        <v>8932426</v>
      </c>
      <c r="C2073" s="117">
        <v>3</v>
      </c>
      <c r="D2073" s="118" t="s">
        <v>3930</v>
      </c>
      <c r="E2073" s="119">
        <v>21366241</v>
      </c>
      <c r="F2073" s="116" t="s">
        <v>6853</v>
      </c>
      <c r="G2073" s="117">
        <v>976</v>
      </c>
      <c r="H2073" s="118" t="s">
        <v>6435</v>
      </c>
      <c r="I2073" s="117">
        <v>30</v>
      </c>
      <c r="J2073" s="116" t="s">
        <v>6905</v>
      </c>
      <c r="K2073" t="s">
        <v>6835</v>
      </c>
      <c r="L2073" t="s">
        <v>6836</v>
      </c>
    </row>
    <row r="2074" spans="1:12" ht="15" customHeight="1" x14ac:dyDescent="0.25">
      <c r="A2074" s="111" t="str">
        <f t="shared" si="32"/>
        <v>139896251</v>
      </c>
      <c r="B2074" s="117">
        <v>13989625</v>
      </c>
      <c r="C2074" s="117">
        <v>1</v>
      </c>
      <c r="D2074" s="118" t="s">
        <v>4013</v>
      </c>
      <c r="E2074" s="119" t="s">
        <v>4014</v>
      </c>
      <c r="F2074" s="116" t="s">
        <v>6853</v>
      </c>
      <c r="G2074" s="117">
        <v>976</v>
      </c>
      <c r="H2074" s="118" t="s">
        <v>6435</v>
      </c>
      <c r="I2074" s="117">
        <v>30</v>
      </c>
      <c r="J2074" s="116" t="s">
        <v>6905</v>
      </c>
      <c r="K2074" t="s">
        <v>6835</v>
      </c>
      <c r="L2074" t="s">
        <v>6836</v>
      </c>
    </row>
    <row r="2075" spans="1:12" ht="15" customHeight="1" x14ac:dyDescent="0.25">
      <c r="A2075" s="111" t="str">
        <f t="shared" si="32"/>
        <v>137153201</v>
      </c>
      <c r="B2075" s="117">
        <v>13715320</v>
      </c>
      <c r="C2075" s="117">
        <v>1</v>
      </c>
      <c r="D2075" s="118" t="s">
        <v>4139</v>
      </c>
      <c r="E2075" s="119" t="s">
        <v>4140</v>
      </c>
      <c r="F2075" s="116" t="s">
        <v>6849</v>
      </c>
      <c r="G2075" s="117">
        <v>976</v>
      </c>
      <c r="H2075" s="118" t="s">
        <v>6435</v>
      </c>
      <c r="I2075" s="117">
        <v>30</v>
      </c>
      <c r="J2075" s="116" t="s">
        <v>6905</v>
      </c>
      <c r="K2075" t="s">
        <v>6837</v>
      </c>
      <c r="L2075" t="s">
        <v>6838</v>
      </c>
    </row>
    <row r="2076" spans="1:12" ht="15" customHeight="1" x14ac:dyDescent="0.25">
      <c r="A2076" s="111" t="str">
        <f t="shared" si="32"/>
        <v>103733782</v>
      </c>
      <c r="B2076" s="120">
        <v>10373378</v>
      </c>
      <c r="C2076" s="120">
        <v>2</v>
      </c>
      <c r="D2076" s="120" t="s">
        <v>4154</v>
      </c>
      <c r="E2076" s="121">
        <v>20526002</v>
      </c>
      <c r="F2076" s="116" t="s">
        <v>6854</v>
      </c>
      <c r="G2076" s="120">
        <v>976</v>
      </c>
      <c r="H2076" s="120" t="s">
        <v>6435</v>
      </c>
      <c r="I2076" s="120">
        <v>30</v>
      </c>
      <c r="J2076" s="116" t="s">
        <v>6905</v>
      </c>
      <c r="K2076" t="s">
        <v>6837</v>
      </c>
      <c r="L2076" t="s">
        <v>6838</v>
      </c>
    </row>
    <row r="2077" spans="1:12" ht="15" customHeight="1" x14ac:dyDescent="0.25">
      <c r="A2077" s="111" t="str">
        <f t="shared" si="32"/>
        <v>78196751</v>
      </c>
      <c r="B2077" s="117">
        <v>7819675</v>
      </c>
      <c r="C2077" s="117">
        <v>1</v>
      </c>
      <c r="D2077" s="118" t="s">
        <v>4211</v>
      </c>
      <c r="E2077" s="119" t="s">
        <v>4212</v>
      </c>
      <c r="F2077" s="116" t="s">
        <v>6849</v>
      </c>
      <c r="G2077" s="117">
        <v>976</v>
      </c>
      <c r="H2077" s="118" t="s">
        <v>6435</v>
      </c>
      <c r="I2077" s="117">
        <v>30</v>
      </c>
      <c r="J2077" s="116" t="s">
        <v>6905</v>
      </c>
      <c r="K2077" t="s">
        <v>6837</v>
      </c>
      <c r="L2077" t="s">
        <v>6838</v>
      </c>
    </row>
    <row r="2078" spans="1:12" ht="15" customHeight="1" x14ac:dyDescent="0.25">
      <c r="A2078" s="111" t="str">
        <f t="shared" si="32"/>
        <v>118107862</v>
      </c>
      <c r="B2078" s="117">
        <v>11810786</v>
      </c>
      <c r="C2078" s="117">
        <v>2</v>
      </c>
      <c r="D2078" s="118" t="s">
        <v>4388</v>
      </c>
      <c r="E2078" s="119">
        <v>10353969</v>
      </c>
      <c r="F2078" s="116" t="s">
        <v>6853</v>
      </c>
      <c r="G2078" s="117">
        <v>976</v>
      </c>
      <c r="H2078" s="118" t="s">
        <v>6435</v>
      </c>
      <c r="I2078" s="117">
        <v>30</v>
      </c>
      <c r="J2078" s="116" t="s">
        <v>6905</v>
      </c>
      <c r="K2078" t="s">
        <v>6835</v>
      </c>
      <c r="L2078" t="s">
        <v>6836</v>
      </c>
    </row>
    <row r="2079" spans="1:12" ht="15" customHeight="1" x14ac:dyDescent="0.25">
      <c r="A2079" s="111" t="str">
        <f t="shared" si="32"/>
        <v>81106082</v>
      </c>
      <c r="B2079" s="117">
        <v>8110608</v>
      </c>
      <c r="C2079" s="117">
        <v>2</v>
      </c>
      <c r="D2079" s="118" t="s">
        <v>4428</v>
      </c>
      <c r="E2079" s="119">
        <v>15769753</v>
      </c>
      <c r="F2079" s="116" t="s">
        <v>6853</v>
      </c>
      <c r="G2079" s="117">
        <v>976</v>
      </c>
      <c r="H2079" s="118" t="s">
        <v>6435</v>
      </c>
      <c r="I2079" s="117">
        <v>30</v>
      </c>
      <c r="J2079" s="116" t="s">
        <v>6905</v>
      </c>
      <c r="K2079" t="s">
        <v>6835</v>
      </c>
      <c r="L2079" t="s">
        <v>6836</v>
      </c>
    </row>
    <row r="2080" spans="1:12" ht="15" customHeight="1" x14ac:dyDescent="0.25">
      <c r="A2080" s="111" t="str">
        <f t="shared" si="32"/>
        <v>73174631</v>
      </c>
      <c r="B2080" s="120">
        <v>7317463</v>
      </c>
      <c r="C2080" s="120">
        <v>1</v>
      </c>
      <c r="D2080" s="120" t="s">
        <v>4470</v>
      </c>
      <c r="E2080" s="121" t="s">
        <v>4471</v>
      </c>
      <c r="F2080" s="116" t="s">
        <v>6856</v>
      </c>
      <c r="G2080" s="120">
        <v>976</v>
      </c>
      <c r="H2080" s="120" t="s">
        <v>6435</v>
      </c>
      <c r="I2080" s="120">
        <v>30</v>
      </c>
      <c r="J2080" s="116" t="s">
        <v>6905</v>
      </c>
      <c r="K2080" t="s">
        <v>6837</v>
      </c>
      <c r="L2080" t="s">
        <v>6838</v>
      </c>
    </row>
    <row r="2081" spans="1:12" ht="15" customHeight="1" x14ac:dyDescent="0.25">
      <c r="A2081" s="111" t="str">
        <f t="shared" si="32"/>
        <v>91315652</v>
      </c>
      <c r="B2081" s="117">
        <v>9131565</v>
      </c>
      <c r="C2081" s="117">
        <v>2</v>
      </c>
      <c r="D2081" s="118" t="s">
        <v>4499</v>
      </c>
      <c r="E2081" s="119" t="s">
        <v>4500</v>
      </c>
      <c r="F2081" s="116" t="s">
        <v>6853</v>
      </c>
      <c r="G2081" s="117">
        <v>976</v>
      </c>
      <c r="H2081" s="118" t="s">
        <v>6435</v>
      </c>
      <c r="I2081" s="117">
        <v>30</v>
      </c>
      <c r="J2081" s="116" t="s">
        <v>6905</v>
      </c>
      <c r="K2081" t="s">
        <v>6835</v>
      </c>
      <c r="L2081" t="s">
        <v>6836</v>
      </c>
    </row>
    <row r="2082" spans="1:12" ht="15" customHeight="1" x14ac:dyDescent="0.25">
      <c r="A2082" s="111" t="str">
        <f t="shared" si="32"/>
        <v>73139012</v>
      </c>
      <c r="B2082" s="117">
        <v>7313901</v>
      </c>
      <c r="C2082" s="117">
        <v>2</v>
      </c>
      <c r="D2082" s="118" t="s">
        <v>4584</v>
      </c>
      <c r="E2082" s="119">
        <v>15242089</v>
      </c>
      <c r="F2082" s="116" t="s">
        <v>6853</v>
      </c>
      <c r="G2082" s="117">
        <v>976</v>
      </c>
      <c r="H2082" s="118" t="s">
        <v>6435</v>
      </c>
      <c r="I2082" s="117">
        <v>30</v>
      </c>
      <c r="J2082" s="116" t="s">
        <v>6905</v>
      </c>
      <c r="K2082" t="s">
        <v>6835</v>
      </c>
      <c r="L2082" t="s">
        <v>6836</v>
      </c>
    </row>
    <row r="2083" spans="1:12" ht="15" customHeight="1" x14ac:dyDescent="0.25">
      <c r="A2083" s="111" t="str">
        <f t="shared" si="32"/>
        <v>74477112</v>
      </c>
      <c r="B2083" s="120">
        <v>7447711</v>
      </c>
      <c r="C2083" s="120">
        <v>2</v>
      </c>
      <c r="D2083" s="120" t="s">
        <v>4585</v>
      </c>
      <c r="E2083" s="121">
        <v>15707045</v>
      </c>
      <c r="F2083" s="116" t="s">
        <v>6856</v>
      </c>
      <c r="G2083" s="120">
        <v>976</v>
      </c>
      <c r="H2083" s="120" t="s">
        <v>6435</v>
      </c>
      <c r="I2083" s="120">
        <v>30</v>
      </c>
      <c r="J2083" s="116" t="s">
        <v>6905</v>
      </c>
      <c r="K2083" t="s">
        <v>6837</v>
      </c>
      <c r="L2083" t="s">
        <v>6838</v>
      </c>
    </row>
    <row r="2084" spans="1:12" ht="15" customHeight="1" x14ac:dyDescent="0.25">
      <c r="A2084" s="111" t="str">
        <f t="shared" si="32"/>
        <v>81045292</v>
      </c>
      <c r="B2084" s="117">
        <v>8104529</v>
      </c>
      <c r="C2084" s="117">
        <v>2</v>
      </c>
      <c r="D2084" s="118" t="s">
        <v>4599</v>
      </c>
      <c r="E2084" s="119" t="s">
        <v>4600</v>
      </c>
      <c r="F2084" s="116" t="s">
        <v>6853</v>
      </c>
      <c r="G2084" s="117">
        <v>976</v>
      </c>
      <c r="H2084" s="118" t="s">
        <v>6435</v>
      </c>
      <c r="I2084" s="117">
        <v>30</v>
      </c>
      <c r="J2084" s="116" t="s">
        <v>6905</v>
      </c>
      <c r="K2084" t="s">
        <v>6835</v>
      </c>
      <c r="L2084" t="s">
        <v>6836</v>
      </c>
    </row>
    <row r="2085" spans="1:12" ht="15" customHeight="1" x14ac:dyDescent="0.25">
      <c r="A2085" s="111" t="str">
        <f t="shared" si="32"/>
        <v>104931302</v>
      </c>
      <c r="B2085" s="117">
        <v>10493130</v>
      </c>
      <c r="C2085" s="117">
        <v>2</v>
      </c>
      <c r="D2085" s="118" t="s">
        <v>4641</v>
      </c>
      <c r="E2085" s="119" t="s">
        <v>4642</v>
      </c>
      <c r="F2085" s="116" t="s">
        <v>6853</v>
      </c>
      <c r="G2085" s="117">
        <v>976</v>
      </c>
      <c r="H2085" s="118" t="s">
        <v>6435</v>
      </c>
      <c r="I2085" s="117">
        <v>30</v>
      </c>
      <c r="J2085" s="116" t="s">
        <v>6905</v>
      </c>
      <c r="K2085" t="s">
        <v>6835</v>
      </c>
      <c r="L2085" t="s">
        <v>6836</v>
      </c>
    </row>
    <row r="2086" spans="1:12" ht="15" customHeight="1" x14ac:dyDescent="0.25">
      <c r="A2086" s="111" t="str">
        <f t="shared" si="32"/>
        <v>99051217</v>
      </c>
      <c r="B2086" s="117">
        <v>9905121</v>
      </c>
      <c r="C2086" s="117">
        <v>7</v>
      </c>
      <c r="D2086" s="118" t="s">
        <v>4646</v>
      </c>
      <c r="E2086" s="119" t="s">
        <v>4647</v>
      </c>
      <c r="F2086" s="116" t="s">
        <v>6858</v>
      </c>
      <c r="G2086" s="117">
        <v>976</v>
      </c>
      <c r="H2086" s="118" t="s">
        <v>6435</v>
      </c>
      <c r="I2086" s="117">
        <v>30</v>
      </c>
      <c r="J2086" s="116" t="s">
        <v>6905</v>
      </c>
      <c r="K2086" t="s">
        <v>6837</v>
      </c>
      <c r="L2086" t="s">
        <v>6838</v>
      </c>
    </row>
    <row r="2087" spans="1:12" ht="15" customHeight="1" x14ac:dyDescent="0.25">
      <c r="A2087" s="111" t="str">
        <f t="shared" si="32"/>
        <v>90450163</v>
      </c>
      <c r="B2087" s="117">
        <v>9045016</v>
      </c>
      <c r="C2087" s="117">
        <v>3</v>
      </c>
      <c r="D2087" s="118" t="s">
        <v>4697</v>
      </c>
      <c r="E2087" s="119" t="s">
        <v>4698</v>
      </c>
      <c r="F2087" s="116" t="s">
        <v>6858</v>
      </c>
      <c r="G2087" s="117">
        <v>976</v>
      </c>
      <c r="H2087" s="118" t="s">
        <v>6435</v>
      </c>
      <c r="I2087" s="117">
        <v>30</v>
      </c>
      <c r="J2087" s="116" t="s">
        <v>6905</v>
      </c>
      <c r="K2087" t="s">
        <v>6837</v>
      </c>
      <c r="L2087" t="s">
        <v>6838</v>
      </c>
    </row>
    <row r="2088" spans="1:12" ht="15" customHeight="1" x14ac:dyDescent="0.25">
      <c r="A2088" s="111" t="str">
        <f t="shared" si="32"/>
        <v>96717911</v>
      </c>
      <c r="B2088" s="117">
        <v>9671791</v>
      </c>
      <c r="C2088" s="117">
        <v>1</v>
      </c>
      <c r="D2088" s="118" t="s">
        <v>4764</v>
      </c>
      <c r="E2088" s="119">
        <v>19906580</v>
      </c>
      <c r="F2088" s="116" t="s">
        <v>6857</v>
      </c>
      <c r="G2088" s="117">
        <v>976</v>
      </c>
      <c r="H2088" s="118" t="s">
        <v>6435</v>
      </c>
      <c r="I2088" s="117">
        <v>30</v>
      </c>
      <c r="J2088" s="116" t="s">
        <v>6905</v>
      </c>
      <c r="K2088" t="s">
        <v>6837</v>
      </c>
      <c r="L2088" t="s">
        <v>6838</v>
      </c>
    </row>
    <row r="2089" spans="1:12" ht="15" customHeight="1" x14ac:dyDescent="0.25">
      <c r="A2089" s="111" t="str">
        <f t="shared" si="32"/>
        <v>81641621</v>
      </c>
      <c r="B2089" s="120">
        <v>8164162</v>
      </c>
      <c r="C2089" s="120">
        <v>1</v>
      </c>
      <c r="D2089" s="120" t="s">
        <v>4814</v>
      </c>
      <c r="E2089" s="121">
        <v>20566375</v>
      </c>
      <c r="F2089" s="116" t="s">
        <v>6856</v>
      </c>
      <c r="G2089" s="120">
        <v>976</v>
      </c>
      <c r="H2089" s="120" t="s">
        <v>6435</v>
      </c>
      <c r="I2089" s="120">
        <v>30</v>
      </c>
      <c r="J2089" s="116" t="s">
        <v>6905</v>
      </c>
      <c r="K2089" t="s">
        <v>6837</v>
      </c>
      <c r="L2089" t="s">
        <v>6838</v>
      </c>
    </row>
    <row r="2090" spans="1:12" ht="15" customHeight="1" x14ac:dyDescent="0.25">
      <c r="A2090" s="111" t="str">
        <f t="shared" si="32"/>
        <v>47798614</v>
      </c>
      <c r="B2090" s="117">
        <v>4779861</v>
      </c>
      <c r="C2090" s="117">
        <v>4</v>
      </c>
      <c r="D2090" s="118" t="s">
        <v>4822</v>
      </c>
      <c r="E2090" s="119" t="s">
        <v>4823</v>
      </c>
      <c r="F2090" s="116" t="s">
        <v>6853</v>
      </c>
      <c r="G2090" s="117">
        <v>976</v>
      </c>
      <c r="H2090" s="118" t="s">
        <v>6435</v>
      </c>
      <c r="I2090" s="117">
        <v>30</v>
      </c>
      <c r="J2090" s="116" t="s">
        <v>6905</v>
      </c>
      <c r="K2090" t="s">
        <v>6835</v>
      </c>
      <c r="L2090" t="s">
        <v>6836</v>
      </c>
    </row>
    <row r="2091" spans="1:12" ht="15" customHeight="1" x14ac:dyDescent="0.25">
      <c r="A2091" s="111" t="str">
        <f t="shared" si="32"/>
        <v>73085892</v>
      </c>
      <c r="B2091" s="117">
        <v>7308589</v>
      </c>
      <c r="C2091" s="117">
        <v>2</v>
      </c>
      <c r="D2091" s="118" t="s">
        <v>4850</v>
      </c>
      <c r="E2091" s="119" t="s">
        <v>4851</v>
      </c>
      <c r="F2091" s="116" t="s">
        <v>6853</v>
      </c>
      <c r="G2091" s="117">
        <v>976</v>
      </c>
      <c r="H2091" s="118" t="s">
        <v>6435</v>
      </c>
      <c r="I2091" s="117">
        <v>30</v>
      </c>
      <c r="J2091" s="116" t="s">
        <v>6905</v>
      </c>
      <c r="K2091" t="s">
        <v>6835</v>
      </c>
      <c r="L2091" t="s">
        <v>6836</v>
      </c>
    </row>
    <row r="2092" spans="1:12" ht="15" customHeight="1" x14ac:dyDescent="0.25">
      <c r="A2092" s="111" t="str">
        <f t="shared" si="32"/>
        <v>92369341</v>
      </c>
      <c r="B2092" s="120">
        <v>9236934</v>
      </c>
      <c r="C2092" s="120">
        <v>1</v>
      </c>
      <c r="D2092" s="120" t="s">
        <v>4928</v>
      </c>
      <c r="E2092" s="121">
        <v>13086146</v>
      </c>
      <c r="F2092" s="116" t="s">
        <v>6854</v>
      </c>
      <c r="G2092" s="120">
        <v>976</v>
      </c>
      <c r="H2092" s="120" t="s">
        <v>6435</v>
      </c>
      <c r="I2092" s="120">
        <v>30</v>
      </c>
      <c r="J2092" s="116" t="s">
        <v>6905</v>
      </c>
      <c r="K2092" t="s">
        <v>6838</v>
      </c>
      <c r="L2092" t="s">
        <v>6839</v>
      </c>
    </row>
    <row r="2093" spans="1:12" ht="15" customHeight="1" x14ac:dyDescent="0.25">
      <c r="A2093" s="111" t="str">
        <f t="shared" si="32"/>
        <v>73377352</v>
      </c>
      <c r="B2093" s="117">
        <v>7337735</v>
      </c>
      <c r="C2093" s="117">
        <v>2</v>
      </c>
      <c r="D2093" s="118" t="s">
        <v>4974</v>
      </c>
      <c r="E2093" s="119" t="s">
        <v>4975</v>
      </c>
      <c r="F2093" s="116" t="s">
        <v>6853</v>
      </c>
      <c r="G2093" s="117">
        <v>976</v>
      </c>
      <c r="H2093" s="118" t="s">
        <v>6435</v>
      </c>
      <c r="I2093" s="117">
        <v>30</v>
      </c>
      <c r="J2093" s="116" t="s">
        <v>6905</v>
      </c>
      <c r="K2093" t="s">
        <v>6835</v>
      </c>
      <c r="L2093" t="s">
        <v>6836</v>
      </c>
    </row>
    <row r="2094" spans="1:12" ht="15" customHeight="1" x14ac:dyDescent="0.25">
      <c r="A2094" s="111" t="str">
        <f t="shared" si="32"/>
        <v>73194111</v>
      </c>
      <c r="B2094" s="120">
        <v>7319411</v>
      </c>
      <c r="C2094" s="120">
        <v>1</v>
      </c>
      <c r="D2094" s="120" t="s">
        <v>4982</v>
      </c>
      <c r="E2094" s="121" t="s">
        <v>4983</v>
      </c>
      <c r="F2094" s="116" t="s">
        <v>6856</v>
      </c>
      <c r="G2094" s="120">
        <v>976</v>
      </c>
      <c r="H2094" s="120" t="s">
        <v>6435</v>
      </c>
      <c r="I2094" s="120">
        <v>30</v>
      </c>
      <c r="J2094" s="116" t="s">
        <v>6905</v>
      </c>
      <c r="K2094" t="s">
        <v>6837</v>
      </c>
      <c r="L2094" t="s">
        <v>6838</v>
      </c>
    </row>
    <row r="2095" spans="1:12" ht="15" customHeight="1" x14ac:dyDescent="0.25">
      <c r="A2095" s="111" t="str">
        <f t="shared" si="32"/>
        <v>102433805</v>
      </c>
      <c r="B2095" s="117">
        <v>10243380</v>
      </c>
      <c r="C2095" s="117">
        <v>5</v>
      </c>
      <c r="D2095" s="118" t="s">
        <v>5034</v>
      </c>
      <c r="E2095" s="119" t="s">
        <v>5035</v>
      </c>
      <c r="F2095" s="116" t="s">
        <v>6858</v>
      </c>
      <c r="G2095" s="117">
        <v>976</v>
      </c>
      <c r="H2095" s="118" t="s">
        <v>6435</v>
      </c>
      <c r="I2095" s="117">
        <v>30</v>
      </c>
      <c r="J2095" s="116" t="s">
        <v>6905</v>
      </c>
      <c r="K2095" t="s">
        <v>6837</v>
      </c>
      <c r="L2095" t="s">
        <v>6838</v>
      </c>
    </row>
    <row r="2096" spans="1:12" ht="15" customHeight="1" x14ac:dyDescent="0.25">
      <c r="A2096" s="111" t="str">
        <f t="shared" si="32"/>
        <v>139896491</v>
      </c>
      <c r="B2096" s="117">
        <v>13989649</v>
      </c>
      <c r="C2096" s="117">
        <v>1</v>
      </c>
      <c r="D2096" s="118" t="s">
        <v>5037</v>
      </c>
      <c r="E2096" s="119" t="s">
        <v>5038</v>
      </c>
      <c r="F2096" s="116" t="s">
        <v>6853</v>
      </c>
      <c r="G2096" s="117">
        <v>976</v>
      </c>
      <c r="H2096" s="118" t="s">
        <v>6435</v>
      </c>
      <c r="I2096" s="117">
        <v>30</v>
      </c>
      <c r="J2096" s="116" t="s">
        <v>6905</v>
      </c>
      <c r="K2096" t="s">
        <v>6835</v>
      </c>
      <c r="L2096" t="s">
        <v>6836</v>
      </c>
    </row>
    <row r="2097" spans="1:12" ht="15" customHeight="1" x14ac:dyDescent="0.25">
      <c r="A2097" s="111" t="str">
        <f t="shared" si="32"/>
        <v>63799777</v>
      </c>
      <c r="B2097" s="117">
        <v>6379977</v>
      </c>
      <c r="C2097" s="117">
        <v>7</v>
      </c>
      <c r="D2097" s="118" t="s">
        <v>5040</v>
      </c>
      <c r="E2097" s="119" t="s">
        <v>5041</v>
      </c>
      <c r="F2097" s="116" t="s">
        <v>6849</v>
      </c>
      <c r="G2097" s="117">
        <v>976</v>
      </c>
      <c r="H2097" s="118" t="s">
        <v>6435</v>
      </c>
      <c r="I2097" s="117">
        <v>30</v>
      </c>
      <c r="J2097" s="116" t="s">
        <v>6905</v>
      </c>
      <c r="K2097" t="s">
        <v>6837</v>
      </c>
      <c r="L2097" t="s">
        <v>6838</v>
      </c>
    </row>
    <row r="2098" spans="1:12" ht="15" customHeight="1" x14ac:dyDescent="0.25">
      <c r="A2098" s="111" t="str">
        <f t="shared" si="32"/>
        <v>73180422</v>
      </c>
      <c r="B2098" s="117">
        <v>7318042</v>
      </c>
      <c r="C2098" s="117">
        <v>2</v>
      </c>
      <c r="D2098" s="118" t="s">
        <v>5086</v>
      </c>
      <c r="E2098" s="119" t="s">
        <v>5087</v>
      </c>
      <c r="F2098" s="116" t="s">
        <v>6860</v>
      </c>
      <c r="G2098" s="117">
        <v>976</v>
      </c>
      <c r="H2098" s="118" t="s">
        <v>6435</v>
      </c>
      <c r="I2098" s="117">
        <v>30</v>
      </c>
      <c r="J2098" s="116" t="s">
        <v>6905</v>
      </c>
      <c r="K2098" t="s">
        <v>6837</v>
      </c>
      <c r="L2098" t="s">
        <v>6838</v>
      </c>
    </row>
    <row r="2099" spans="1:12" ht="15" customHeight="1" x14ac:dyDescent="0.25">
      <c r="A2099" s="111" t="str">
        <f t="shared" si="32"/>
        <v>114253374</v>
      </c>
      <c r="B2099" s="117">
        <v>11425337</v>
      </c>
      <c r="C2099" s="117">
        <v>4</v>
      </c>
      <c r="D2099" s="118" t="s">
        <v>5134</v>
      </c>
      <c r="E2099" s="119">
        <v>19951753</v>
      </c>
      <c r="F2099" s="116" t="s">
        <v>6853</v>
      </c>
      <c r="G2099" s="117">
        <v>976</v>
      </c>
      <c r="H2099" s="118" t="s">
        <v>6435</v>
      </c>
      <c r="I2099" s="117">
        <v>30</v>
      </c>
      <c r="J2099" s="116" t="s">
        <v>6905</v>
      </c>
      <c r="K2099" t="s">
        <v>6835</v>
      </c>
      <c r="L2099" t="s">
        <v>6836</v>
      </c>
    </row>
    <row r="2100" spans="1:12" ht="15" customHeight="1" x14ac:dyDescent="0.25">
      <c r="A2100" s="111" t="str">
        <f t="shared" si="32"/>
        <v>115926801</v>
      </c>
      <c r="B2100" s="117">
        <v>11592680</v>
      </c>
      <c r="C2100" s="117">
        <v>1</v>
      </c>
      <c r="D2100" s="118" t="s">
        <v>5223</v>
      </c>
      <c r="E2100" s="119">
        <v>8208041</v>
      </c>
      <c r="F2100" s="116" t="s">
        <v>6853</v>
      </c>
      <c r="G2100" s="117">
        <v>976</v>
      </c>
      <c r="H2100" s="118" t="s">
        <v>6435</v>
      </c>
      <c r="I2100" s="117">
        <v>30</v>
      </c>
      <c r="J2100" s="116" t="s">
        <v>6905</v>
      </c>
      <c r="K2100" t="s">
        <v>6835</v>
      </c>
      <c r="L2100" t="s">
        <v>6836</v>
      </c>
    </row>
    <row r="2101" spans="1:12" ht="15" customHeight="1" x14ac:dyDescent="0.25">
      <c r="A2101" s="111" t="str">
        <f t="shared" si="32"/>
        <v>91934183</v>
      </c>
      <c r="B2101" s="117">
        <v>9193418</v>
      </c>
      <c r="C2101" s="117">
        <v>3</v>
      </c>
      <c r="D2101" s="118" t="s">
        <v>5224</v>
      </c>
      <c r="E2101" s="119" t="s">
        <v>5225</v>
      </c>
      <c r="F2101" s="116" t="s">
        <v>6858</v>
      </c>
      <c r="G2101" s="117">
        <v>976</v>
      </c>
      <c r="H2101" s="118" t="s">
        <v>6435</v>
      </c>
      <c r="I2101" s="117">
        <v>30</v>
      </c>
      <c r="J2101" s="116" t="s">
        <v>6905</v>
      </c>
      <c r="K2101" t="s">
        <v>6837</v>
      </c>
      <c r="L2101" t="s">
        <v>6838</v>
      </c>
    </row>
    <row r="2102" spans="1:12" ht="15" customHeight="1" x14ac:dyDescent="0.25">
      <c r="A2102" s="111" t="str">
        <f t="shared" si="32"/>
        <v>129828542</v>
      </c>
      <c r="B2102" s="117">
        <v>12982854</v>
      </c>
      <c r="C2102" s="117">
        <v>2</v>
      </c>
      <c r="D2102" s="118" t="s">
        <v>5270</v>
      </c>
      <c r="E2102" s="119">
        <v>20903954</v>
      </c>
      <c r="F2102" s="116" t="s">
        <v>6849</v>
      </c>
      <c r="G2102" s="117">
        <v>976</v>
      </c>
      <c r="H2102" s="118" t="s">
        <v>6435</v>
      </c>
      <c r="I2102" s="117">
        <v>30</v>
      </c>
      <c r="J2102" s="116" t="s">
        <v>6905</v>
      </c>
      <c r="K2102" t="s">
        <v>6837</v>
      </c>
      <c r="L2102" t="s">
        <v>6838</v>
      </c>
    </row>
    <row r="2103" spans="1:12" ht="15" customHeight="1" x14ac:dyDescent="0.25">
      <c r="A2103" s="111" t="str">
        <f t="shared" si="32"/>
        <v>102286642</v>
      </c>
      <c r="B2103" s="117">
        <v>10228664</v>
      </c>
      <c r="C2103" s="117">
        <v>2</v>
      </c>
      <c r="D2103" s="118" t="s">
        <v>5271</v>
      </c>
      <c r="E2103" s="119" t="s">
        <v>5272</v>
      </c>
      <c r="F2103" s="116" t="s">
        <v>6853</v>
      </c>
      <c r="G2103" s="117">
        <v>976</v>
      </c>
      <c r="H2103" s="118" t="s">
        <v>6435</v>
      </c>
      <c r="I2103" s="117">
        <v>30</v>
      </c>
      <c r="J2103" s="116" t="s">
        <v>6905</v>
      </c>
      <c r="K2103" t="s">
        <v>6835</v>
      </c>
      <c r="L2103" t="s">
        <v>6836</v>
      </c>
    </row>
    <row r="2104" spans="1:12" ht="15" customHeight="1" x14ac:dyDescent="0.25">
      <c r="A2104" s="111" t="str">
        <f t="shared" si="32"/>
        <v>72403262</v>
      </c>
      <c r="B2104" s="117">
        <v>7240326</v>
      </c>
      <c r="C2104" s="117">
        <v>2</v>
      </c>
      <c r="D2104" s="118" t="s">
        <v>5291</v>
      </c>
      <c r="E2104" s="119" t="s">
        <v>5292</v>
      </c>
      <c r="F2104" s="116" t="s">
        <v>6853</v>
      </c>
      <c r="G2104" s="117">
        <v>976</v>
      </c>
      <c r="H2104" s="118" t="s">
        <v>6435</v>
      </c>
      <c r="I2104" s="117">
        <v>30</v>
      </c>
      <c r="J2104" s="116" t="s">
        <v>6905</v>
      </c>
      <c r="K2104" t="s">
        <v>6835</v>
      </c>
      <c r="L2104" t="s">
        <v>6836</v>
      </c>
    </row>
    <row r="2105" spans="1:12" ht="15" customHeight="1" x14ac:dyDescent="0.25">
      <c r="A2105" s="111" t="str">
        <f t="shared" si="32"/>
        <v>100046102</v>
      </c>
      <c r="B2105" s="117">
        <v>10004610</v>
      </c>
      <c r="C2105" s="117">
        <v>2</v>
      </c>
      <c r="D2105" s="118" t="s">
        <v>5394</v>
      </c>
      <c r="E2105" s="119" t="s">
        <v>5395</v>
      </c>
      <c r="F2105" s="116" t="s">
        <v>6853</v>
      </c>
      <c r="G2105" s="117">
        <v>976</v>
      </c>
      <c r="H2105" s="118" t="s">
        <v>6435</v>
      </c>
      <c r="I2105" s="117">
        <v>30</v>
      </c>
      <c r="J2105" s="116" t="s">
        <v>6905</v>
      </c>
      <c r="K2105" t="s">
        <v>6835</v>
      </c>
      <c r="L2105" t="s">
        <v>6836</v>
      </c>
    </row>
    <row r="2106" spans="1:12" ht="15" customHeight="1" x14ac:dyDescent="0.25">
      <c r="A2106" s="111" t="str">
        <f t="shared" si="32"/>
        <v>132114702</v>
      </c>
      <c r="B2106" s="117">
        <v>13211470</v>
      </c>
      <c r="C2106" s="117">
        <v>2</v>
      </c>
      <c r="D2106" s="118" t="s">
        <v>5415</v>
      </c>
      <c r="E2106" s="119" t="s">
        <v>5416</v>
      </c>
      <c r="F2106" s="116" t="s">
        <v>6849</v>
      </c>
      <c r="G2106" s="117">
        <v>976</v>
      </c>
      <c r="H2106" s="118" t="s">
        <v>6435</v>
      </c>
      <c r="I2106" s="117">
        <v>30</v>
      </c>
      <c r="J2106" s="116" t="s">
        <v>6905</v>
      </c>
      <c r="K2106" t="s">
        <v>6837</v>
      </c>
      <c r="L2106" t="s">
        <v>6838</v>
      </c>
    </row>
    <row r="2107" spans="1:12" ht="15" customHeight="1" x14ac:dyDescent="0.25">
      <c r="A2107" s="111" t="str">
        <f t="shared" si="32"/>
        <v>99319342</v>
      </c>
      <c r="B2107" s="117">
        <v>9931934</v>
      </c>
      <c r="C2107" s="117">
        <v>2</v>
      </c>
      <c r="D2107" s="118" t="s">
        <v>5442</v>
      </c>
      <c r="E2107" s="119" t="s">
        <v>5443</v>
      </c>
      <c r="F2107" s="116" t="s">
        <v>6857</v>
      </c>
      <c r="G2107" s="117">
        <v>976</v>
      </c>
      <c r="H2107" s="118" t="s">
        <v>6435</v>
      </c>
      <c r="I2107" s="117">
        <v>30</v>
      </c>
      <c r="J2107" s="116" t="s">
        <v>6905</v>
      </c>
      <c r="K2107" t="s">
        <v>6837</v>
      </c>
      <c r="L2107" t="s">
        <v>6838</v>
      </c>
    </row>
    <row r="2108" spans="1:12" ht="15" customHeight="1" x14ac:dyDescent="0.25">
      <c r="A2108" s="111" t="str">
        <f t="shared" si="32"/>
        <v>70278257</v>
      </c>
      <c r="B2108" s="117">
        <v>7027825</v>
      </c>
      <c r="C2108" s="117">
        <v>7</v>
      </c>
      <c r="D2108" s="118" t="s">
        <v>5444</v>
      </c>
      <c r="E2108" s="119" t="s">
        <v>5445</v>
      </c>
      <c r="F2108" s="116" t="s">
        <v>6858</v>
      </c>
      <c r="G2108" s="117">
        <v>976</v>
      </c>
      <c r="H2108" s="118" t="s">
        <v>6435</v>
      </c>
      <c r="I2108" s="117">
        <v>30</v>
      </c>
      <c r="J2108" s="116" t="s">
        <v>6905</v>
      </c>
      <c r="K2108" t="s">
        <v>6837</v>
      </c>
      <c r="L2108" t="s">
        <v>6838</v>
      </c>
    </row>
    <row r="2109" spans="1:12" ht="15" customHeight="1" x14ac:dyDescent="0.25">
      <c r="A2109" s="111" t="str">
        <f t="shared" si="32"/>
        <v>99317392</v>
      </c>
      <c r="B2109" s="117">
        <v>9931739</v>
      </c>
      <c r="C2109" s="117">
        <v>2</v>
      </c>
      <c r="D2109" s="118" t="s">
        <v>5527</v>
      </c>
      <c r="E2109" s="119">
        <v>10213552</v>
      </c>
      <c r="F2109" s="116" t="s">
        <v>6857</v>
      </c>
      <c r="G2109" s="117">
        <v>976</v>
      </c>
      <c r="H2109" s="118" t="s">
        <v>6435</v>
      </c>
      <c r="I2109" s="117">
        <v>30</v>
      </c>
      <c r="J2109" s="116" t="s">
        <v>6905</v>
      </c>
      <c r="K2109" t="s">
        <v>6837</v>
      </c>
      <c r="L2109" t="s">
        <v>6838</v>
      </c>
    </row>
    <row r="2110" spans="1:12" ht="15" customHeight="1" x14ac:dyDescent="0.25">
      <c r="A2110" s="111" t="str">
        <f t="shared" si="32"/>
        <v>70318532</v>
      </c>
      <c r="B2110" s="117">
        <v>7031853</v>
      </c>
      <c r="C2110" s="117">
        <v>2</v>
      </c>
      <c r="D2110" s="118" t="s">
        <v>5556</v>
      </c>
      <c r="E2110" s="119">
        <v>14759628</v>
      </c>
      <c r="F2110" s="116" t="s">
        <v>6853</v>
      </c>
      <c r="G2110" s="117">
        <v>976</v>
      </c>
      <c r="H2110" s="118" t="s">
        <v>6435</v>
      </c>
      <c r="I2110" s="117">
        <v>30</v>
      </c>
      <c r="J2110" s="116" t="s">
        <v>6905</v>
      </c>
      <c r="K2110" t="s">
        <v>6835</v>
      </c>
      <c r="L2110" t="s">
        <v>6836</v>
      </c>
    </row>
    <row r="2111" spans="1:12" ht="15" customHeight="1" x14ac:dyDescent="0.25">
      <c r="A2111" s="111" t="str">
        <f t="shared" si="32"/>
        <v>103714122</v>
      </c>
      <c r="B2111" s="117">
        <v>10371412</v>
      </c>
      <c r="C2111" s="117">
        <v>2</v>
      </c>
      <c r="D2111" s="118" t="s">
        <v>5563</v>
      </c>
      <c r="E2111" s="119" t="s">
        <v>5564</v>
      </c>
      <c r="F2111" s="116" t="s">
        <v>6853</v>
      </c>
      <c r="G2111" s="117">
        <v>976</v>
      </c>
      <c r="H2111" s="118" t="s">
        <v>6435</v>
      </c>
      <c r="I2111" s="117">
        <v>30</v>
      </c>
      <c r="J2111" s="116" t="s">
        <v>6905</v>
      </c>
      <c r="K2111" t="s">
        <v>6835</v>
      </c>
      <c r="L2111" t="s">
        <v>6836</v>
      </c>
    </row>
    <row r="2112" spans="1:12" ht="15" customHeight="1" x14ac:dyDescent="0.25">
      <c r="A2112" s="111" t="str">
        <f t="shared" si="32"/>
        <v>96212223</v>
      </c>
      <c r="B2112" s="117">
        <v>9621222</v>
      </c>
      <c r="C2112" s="117">
        <v>3</v>
      </c>
      <c r="D2112" s="118" t="s">
        <v>5585</v>
      </c>
      <c r="E2112" s="119" t="s">
        <v>5586</v>
      </c>
      <c r="F2112" s="116" t="s">
        <v>6849</v>
      </c>
      <c r="G2112" s="117">
        <v>976</v>
      </c>
      <c r="H2112" s="118" t="s">
        <v>6435</v>
      </c>
      <c r="I2112" s="117">
        <v>30</v>
      </c>
      <c r="J2112" s="116" t="s">
        <v>6905</v>
      </c>
      <c r="K2112" t="s">
        <v>6837</v>
      </c>
      <c r="L2112" t="s">
        <v>6838</v>
      </c>
    </row>
    <row r="2113" spans="1:12" ht="15" customHeight="1" x14ac:dyDescent="0.25">
      <c r="A2113" s="111" t="str">
        <f t="shared" si="32"/>
        <v>73096481</v>
      </c>
      <c r="B2113" s="120">
        <v>7309648</v>
      </c>
      <c r="C2113" s="120">
        <v>1</v>
      </c>
      <c r="D2113" s="120" t="s">
        <v>5627</v>
      </c>
      <c r="E2113" s="121">
        <v>18795346</v>
      </c>
      <c r="F2113" s="116" t="s">
        <v>6856</v>
      </c>
      <c r="G2113" s="120">
        <v>976</v>
      </c>
      <c r="H2113" s="120" t="s">
        <v>6435</v>
      </c>
      <c r="I2113" s="120">
        <v>30</v>
      </c>
      <c r="J2113" s="116" t="s">
        <v>6905</v>
      </c>
      <c r="K2113" t="s">
        <v>6837</v>
      </c>
      <c r="L2113" t="s">
        <v>6838</v>
      </c>
    </row>
    <row r="2114" spans="1:12" ht="15" customHeight="1" x14ac:dyDescent="0.25">
      <c r="A2114" s="111" t="str">
        <f t="shared" ref="A2114:A2177" si="33">CONCATENATE(B2114,C2114)</f>
        <v>90829433</v>
      </c>
      <c r="B2114" s="117">
        <v>9082943</v>
      </c>
      <c r="C2114" s="117">
        <v>3</v>
      </c>
      <c r="D2114" s="118" t="s">
        <v>5631</v>
      </c>
      <c r="E2114" s="119">
        <v>24597422</v>
      </c>
      <c r="F2114" s="116" t="s">
        <v>6853</v>
      </c>
      <c r="G2114" s="117">
        <v>976</v>
      </c>
      <c r="H2114" s="118" t="s">
        <v>6435</v>
      </c>
      <c r="I2114" s="117">
        <v>30</v>
      </c>
      <c r="J2114" s="116" t="s">
        <v>6905</v>
      </c>
      <c r="K2114" t="s">
        <v>6835</v>
      </c>
      <c r="L2114" t="s">
        <v>6836</v>
      </c>
    </row>
    <row r="2115" spans="1:12" ht="15" customHeight="1" x14ac:dyDescent="0.25">
      <c r="A2115" s="111" t="str">
        <f t="shared" si="33"/>
        <v>80433101</v>
      </c>
      <c r="B2115" s="117">
        <v>8043310</v>
      </c>
      <c r="C2115" s="117">
        <v>1</v>
      </c>
      <c r="D2115" s="118" t="s">
        <v>5667</v>
      </c>
      <c r="E2115" s="119">
        <v>20162410</v>
      </c>
      <c r="F2115" s="116" t="s">
        <v>6860</v>
      </c>
      <c r="G2115" s="117">
        <v>976</v>
      </c>
      <c r="H2115" s="118" t="s">
        <v>6435</v>
      </c>
      <c r="I2115" s="117">
        <v>30</v>
      </c>
      <c r="J2115" s="116" t="s">
        <v>6905</v>
      </c>
      <c r="K2115" t="s">
        <v>6837</v>
      </c>
      <c r="L2115" t="s">
        <v>6838</v>
      </c>
    </row>
    <row r="2116" spans="1:12" ht="15" customHeight="1" x14ac:dyDescent="0.25">
      <c r="A2116" s="111" t="str">
        <f t="shared" si="33"/>
        <v>114217331</v>
      </c>
      <c r="B2116" s="117">
        <v>11421733</v>
      </c>
      <c r="C2116" s="117">
        <v>1</v>
      </c>
      <c r="D2116" s="118" t="s">
        <v>5685</v>
      </c>
      <c r="E2116" s="119" t="s">
        <v>5686</v>
      </c>
      <c r="F2116" s="116" t="s">
        <v>6853</v>
      </c>
      <c r="G2116" s="117">
        <v>976</v>
      </c>
      <c r="H2116" s="118" t="s">
        <v>6435</v>
      </c>
      <c r="I2116" s="117">
        <v>30</v>
      </c>
      <c r="J2116" s="116" t="s">
        <v>6905</v>
      </c>
      <c r="K2116" t="s">
        <v>6835</v>
      </c>
      <c r="L2116" t="s">
        <v>6836</v>
      </c>
    </row>
    <row r="2117" spans="1:12" ht="15" customHeight="1" x14ac:dyDescent="0.25">
      <c r="A2117" s="111" t="str">
        <f t="shared" si="33"/>
        <v>73107171</v>
      </c>
      <c r="B2117" s="120">
        <v>7310717</v>
      </c>
      <c r="C2117" s="120">
        <v>1</v>
      </c>
      <c r="D2117" s="120" t="s">
        <v>5708</v>
      </c>
      <c r="E2117" s="121">
        <v>17445855</v>
      </c>
      <c r="F2117" s="116" t="s">
        <v>6854</v>
      </c>
      <c r="G2117" s="120">
        <v>976</v>
      </c>
      <c r="H2117" s="120" t="s">
        <v>6435</v>
      </c>
      <c r="I2117" s="120">
        <v>30</v>
      </c>
      <c r="J2117" s="116" t="s">
        <v>6905</v>
      </c>
      <c r="K2117" t="s">
        <v>6838</v>
      </c>
      <c r="L2117" t="s">
        <v>6839</v>
      </c>
    </row>
    <row r="2118" spans="1:12" ht="15" customHeight="1" x14ac:dyDescent="0.25">
      <c r="A2118" s="111" t="str">
        <f t="shared" si="33"/>
        <v>139576001</v>
      </c>
      <c r="B2118" s="117">
        <v>13957600</v>
      </c>
      <c r="C2118" s="117">
        <v>1</v>
      </c>
      <c r="D2118" s="118" t="s">
        <v>5719</v>
      </c>
      <c r="E2118" s="119" t="s">
        <v>5720</v>
      </c>
      <c r="F2118" s="116" t="s">
        <v>6858</v>
      </c>
      <c r="G2118" s="117">
        <v>976</v>
      </c>
      <c r="H2118" s="118" t="s">
        <v>6435</v>
      </c>
      <c r="I2118" s="117">
        <v>30</v>
      </c>
      <c r="J2118" s="116" t="s">
        <v>6905</v>
      </c>
      <c r="K2118" t="s">
        <v>6837</v>
      </c>
      <c r="L2118" t="s">
        <v>6838</v>
      </c>
    </row>
    <row r="2119" spans="1:12" ht="15" customHeight="1" x14ac:dyDescent="0.25">
      <c r="A2119" s="111" t="str">
        <f t="shared" si="33"/>
        <v>113962712</v>
      </c>
      <c r="B2119" s="117">
        <v>11396271</v>
      </c>
      <c r="C2119" s="117">
        <v>2</v>
      </c>
      <c r="D2119" s="118" t="s">
        <v>5723</v>
      </c>
      <c r="E2119" s="119" t="s">
        <v>5724</v>
      </c>
      <c r="F2119" s="116" t="s">
        <v>6853</v>
      </c>
      <c r="G2119" s="117">
        <v>976</v>
      </c>
      <c r="H2119" s="118" t="s">
        <v>6435</v>
      </c>
      <c r="I2119" s="117">
        <v>30</v>
      </c>
      <c r="J2119" s="116" t="s">
        <v>6905</v>
      </c>
      <c r="K2119" t="s">
        <v>6835</v>
      </c>
      <c r="L2119" t="s">
        <v>6836</v>
      </c>
    </row>
    <row r="2120" spans="1:12" ht="15" customHeight="1" x14ac:dyDescent="0.25">
      <c r="A2120" s="111" t="str">
        <f t="shared" si="33"/>
        <v>99808422</v>
      </c>
      <c r="B2120" s="117">
        <v>9980842</v>
      </c>
      <c r="C2120" s="117">
        <v>2</v>
      </c>
      <c r="D2120" s="118" t="s">
        <v>5750</v>
      </c>
      <c r="E2120" s="119">
        <v>15998143</v>
      </c>
      <c r="F2120" s="116" t="s">
        <v>6853</v>
      </c>
      <c r="G2120" s="117">
        <v>976</v>
      </c>
      <c r="H2120" s="118" t="s">
        <v>6435</v>
      </c>
      <c r="I2120" s="117">
        <v>30</v>
      </c>
      <c r="J2120" s="116" t="s">
        <v>6905</v>
      </c>
      <c r="K2120" t="s">
        <v>6835</v>
      </c>
      <c r="L2120" t="s">
        <v>6836</v>
      </c>
    </row>
    <row r="2121" spans="1:12" ht="15" customHeight="1" x14ac:dyDescent="0.25">
      <c r="A2121" s="111" t="str">
        <f t="shared" si="33"/>
        <v>90638693</v>
      </c>
      <c r="B2121" s="117">
        <v>9063869</v>
      </c>
      <c r="C2121" s="117">
        <v>3</v>
      </c>
      <c r="D2121" s="118" t="s">
        <v>5763</v>
      </c>
      <c r="E2121" s="119">
        <v>15998833</v>
      </c>
      <c r="F2121" s="116" t="s">
        <v>6853</v>
      </c>
      <c r="G2121" s="117">
        <v>976</v>
      </c>
      <c r="H2121" s="118" t="s">
        <v>6435</v>
      </c>
      <c r="I2121" s="117">
        <v>30</v>
      </c>
      <c r="J2121" s="116" t="s">
        <v>6905</v>
      </c>
      <c r="K2121" t="s">
        <v>6835</v>
      </c>
      <c r="L2121" t="s">
        <v>6836</v>
      </c>
    </row>
    <row r="2122" spans="1:12" ht="15" customHeight="1" x14ac:dyDescent="0.25">
      <c r="A2122" s="111" t="str">
        <f t="shared" si="33"/>
        <v>87321393</v>
      </c>
      <c r="B2122" s="117">
        <v>8732139</v>
      </c>
      <c r="C2122" s="117">
        <v>3</v>
      </c>
      <c r="D2122" s="118" t="s">
        <v>5776</v>
      </c>
      <c r="E2122" s="119" t="s">
        <v>5777</v>
      </c>
      <c r="F2122" s="116" t="s">
        <v>6861</v>
      </c>
      <c r="G2122" s="117">
        <v>976</v>
      </c>
      <c r="H2122" s="118" t="s">
        <v>6435</v>
      </c>
      <c r="I2122" s="117">
        <v>30</v>
      </c>
      <c r="J2122" s="116" t="s">
        <v>6905</v>
      </c>
      <c r="K2122" t="s">
        <v>6837</v>
      </c>
      <c r="L2122" t="s">
        <v>6838</v>
      </c>
    </row>
    <row r="2123" spans="1:12" ht="15" customHeight="1" x14ac:dyDescent="0.25">
      <c r="A2123" s="111" t="str">
        <f t="shared" si="33"/>
        <v>119141802</v>
      </c>
      <c r="B2123" s="117">
        <v>11914180</v>
      </c>
      <c r="C2123" s="117">
        <v>2</v>
      </c>
      <c r="D2123" s="118" t="s">
        <v>5922</v>
      </c>
      <c r="E2123" s="119">
        <v>21438369</v>
      </c>
      <c r="F2123" s="116" t="s">
        <v>6853</v>
      </c>
      <c r="G2123" s="117">
        <v>976</v>
      </c>
      <c r="H2123" s="118" t="s">
        <v>6435</v>
      </c>
      <c r="I2123" s="117">
        <v>30</v>
      </c>
      <c r="J2123" s="116" t="s">
        <v>6905</v>
      </c>
      <c r="K2123" t="s">
        <v>6835</v>
      </c>
      <c r="L2123" t="s">
        <v>6836</v>
      </c>
    </row>
    <row r="2124" spans="1:12" ht="15" customHeight="1" x14ac:dyDescent="0.25">
      <c r="A2124" s="111" t="str">
        <f t="shared" si="33"/>
        <v>80891901</v>
      </c>
      <c r="B2124" s="117">
        <v>8089190</v>
      </c>
      <c r="C2124" s="117">
        <v>1</v>
      </c>
      <c r="D2124" s="118" t="s">
        <v>5942</v>
      </c>
      <c r="E2124" s="119">
        <v>19315189</v>
      </c>
      <c r="F2124" s="116" t="s">
        <v>6860</v>
      </c>
      <c r="G2124" s="117">
        <v>976</v>
      </c>
      <c r="H2124" s="118" t="s">
        <v>6435</v>
      </c>
      <c r="I2124" s="117">
        <v>30</v>
      </c>
      <c r="J2124" s="116" t="s">
        <v>6905</v>
      </c>
      <c r="K2124" t="s">
        <v>6837</v>
      </c>
      <c r="L2124" t="s">
        <v>6838</v>
      </c>
    </row>
    <row r="2125" spans="1:12" ht="15" customHeight="1" x14ac:dyDescent="0.25">
      <c r="A2125" s="111" t="str">
        <f t="shared" si="33"/>
        <v>111893072</v>
      </c>
      <c r="B2125" s="117">
        <v>11189307</v>
      </c>
      <c r="C2125" s="117">
        <v>2</v>
      </c>
      <c r="D2125" s="118" t="s">
        <v>5948</v>
      </c>
      <c r="E2125" s="119">
        <v>10706494</v>
      </c>
      <c r="F2125" s="116" t="s">
        <v>6853</v>
      </c>
      <c r="G2125" s="117">
        <v>976</v>
      </c>
      <c r="H2125" s="118" t="s">
        <v>6435</v>
      </c>
      <c r="I2125" s="117">
        <v>30</v>
      </c>
      <c r="J2125" s="116" t="s">
        <v>6905</v>
      </c>
      <c r="K2125" t="s">
        <v>6835</v>
      </c>
      <c r="L2125" t="s">
        <v>6836</v>
      </c>
    </row>
    <row r="2126" spans="1:12" ht="15" customHeight="1" x14ac:dyDescent="0.25">
      <c r="A2126" s="111" t="str">
        <f t="shared" si="33"/>
        <v>36177252</v>
      </c>
      <c r="B2126" s="117">
        <v>3617725</v>
      </c>
      <c r="C2126" s="117">
        <v>2</v>
      </c>
      <c r="D2126" s="118" t="s">
        <v>6041</v>
      </c>
      <c r="E2126" s="119">
        <v>12337379</v>
      </c>
      <c r="F2126" s="116" t="s">
        <v>6853</v>
      </c>
      <c r="G2126" s="117">
        <v>976</v>
      </c>
      <c r="H2126" s="118" t="s">
        <v>6435</v>
      </c>
      <c r="I2126" s="117">
        <v>30</v>
      </c>
      <c r="J2126" s="116" t="s">
        <v>6905</v>
      </c>
      <c r="K2126" t="s">
        <v>6835</v>
      </c>
      <c r="L2126" t="s">
        <v>6836</v>
      </c>
    </row>
    <row r="2127" spans="1:12" ht="15" customHeight="1" x14ac:dyDescent="0.25">
      <c r="A2127" s="111" t="str">
        <f t="shared" si="33"/>
        <v>104095182</v>
      </c>
      <c r="B2127" s="117">
        <v>10409518</v>
      </c>
      <c r="C2127" s="117">
        <v>2</v>
      </c>
      <c r="D2127" s="118" t="s">
        <v>6042</v>
      </c>
      <c r="E2127" s="119" t="s">
        <v>6043</v>
      </c>
      <c r="F2127" s="116" t="s">
        <v>6853</v>
      </c>
      <c r="G2127" s="117">
        <v>976</v>
      </c>
      <c r="H2127" s="118" t="s">
        <v>6435</v>
      </c>
      <c r="I2127" s="117">
        <v>30</v>
      </c>
      <c r="J2127" s="116" t="s">
        <v>6905</v>
      </c>
      <c r="K2127" t="s">
        <v>6835</v>
      </c>
      <c r="L2127" t="s">
        <v>6836</v>
      </c>
    </row>
    <row r="2128" spans="1:12" ht="15" customHeight="1" x14ac:dyDescent="0.25">
      <c r="A2128" s="111" t="str">
        <f t="shared" si="33"/>
        <v>104908991</v>
      </c>
      <c r="B2128" s="120">
        <v>10490899</v>
      </c>
      <c r="C2128" s="120">
        <v>1</v>
      </c>
      <c r="D2128" s="120" t="s">
        <v>6050</v>
      </c>
      <c r="E2128" s="121" t="s">
        <v>6051</v>
      </c>
      <c r="F2128" s="116" t="s">
        <v>6854</v>
      </c>
      <c r="G2128" s="120">
        <v>976</v>
      </c>
      <c r="H2128" s="120" t="s">
        <v>6435</v>
      </c>
      <c r="I2128" s="120">
        <v>30</v>
      </c>
      <c r="J2128" s="116" t="s">
        <v>6905</v>
      </c>
      <c r="K2128" t="s">
        <v>6837</v>
      </c>
      <c r="L2128" t="s">
        <v>6838</v>
      </c>
    </row>
    <row r="2129" spans="1:12" ht="15" customHeight="1" x14ac:dyDescent="0.25">
      <c r="A2129" s="111" t="str">
        <f t="shared" si="33"/>
        <v>124101231</v>
      </c>
      <c r="B2129" s="117">
        <v>12410123</v>
      </c>
      <c r="C2129" s="117">
        <v>1</v>
      </c>
      <c r="D2129" s="118" t="s">
        <v>6122</v>
      </c>
      <c r="E2129" s="119" t="s">
        <v>6123</v>
      </c>
      <c r="F2129" s="116" t="s">
        <v>6853</v>
      </c>
      <c r="G2129" s="117">
        <v>976</v>
      </c>
      <c r="H2129" s="118" t="s">
        <v>6435</v>
      </c>
      <c r="I2129" s="117">
        <v>30</v>
      </c>
      <c r="J2129" s="116" t="s">
        <v>6905</v>
      </c>
      <c r="K2129" t="s">
        <v>6835</v>
      </c>
      <c r="L2129" t="s">
        <v>6836</v>
      </c>
    </row>
    <row r="2130" spans="1:12" ht="15" customHeight="1" x14ac:dyDescent="0.25">
      <c r="A2130" s="111" t="str">
        <f t="shared" si="33"/>
        <v>73169382</v>
      </c>
      <c r="B2130" s="117">
        <v>7316938</v>
      </c>
      <c r="C2130" s="117">
        <v>2</v>
      </c>
      <c r="D2130" s="118" t="s">
        <v>6144</v>
      </c>
      <c r="E2130" s="119">
        <v>6958736</v>
      </c>
      <c r="F2130" s="116" t="s">
        <v>6858</v>
      </c>
      <c r="G2130" s="117">
        <v>976</v>
      </c>
      <c r="H2130" s="118" t="s">
        <v>6435</v>
      </c>
      <c r="I2130" s="117">
        <v>30</v>
      </c>
      <c r="J2130" s="116" t="s">
        <v>6905</v>
      </c>
      <c r="K2130" t="s">
        <v>6837</v>
      </c>
      <c r="L2130" t="s">
        <v>6838</v>
      </c>
    </row>
    <row r="2131" spans="1:12" ht="15" customHeight="1" x14ac:dyDescent="0.25">
      <c r="A2131" s="111" t="str">
        <f t="shared" si="33"/>
        <v>70296762</v>
      </c>
      <c r="B2131" s="117">
        <v>7029676</v>
      </c>
      <c r="C2131" s="117">
        <v>2</v>
      </c>
      <c r="D2131" s="118" t="s">
        <v>6146</v>
      </c>
      <c r="E2131" s="119">
        <v>12191227</v>
      </c>
      <c r="F2131" s="116" t="s">
        <v>6858</v>
      </c>
      <c r="G2131" s="117">
        <v>976</v>
      </c>
      <c r="H2131" s="118" t="s">
        <v>6435</v>
      </c>
      <c r="I2131" s="117">
        <v>30</v>
      </c>
      <c r="J2131" s="116" t="s">
        <v>6905</v>
      </c>
      <c r="K2131" t="s">
        <v>6837</v>
      </c>
      <c r="L2131" t="s">
        <v>6838</v>
      </c>
    </row>
    <row r="2132" spans="1:12" ht="15" customHeight="1" x14ac:dyDescent="0.25">
      <c r="A2132" s="111" t="str">
        <f t="shared" si="33"/>
        <v>123270251</v>
      </c>
      <c r="B2132" s="117">
        <v>12327025</v>
      </c>
      <c r="C2132" s="117">
        <v>1</v>
      </c>
      <c r="D2132" s="118" t="s">
        <v>6153</v>
      </c>
      <c r="E2132" s="119" t="s">
        <v>6154</v>
      </c>
      <c r="F2132" s="116" t="s">
        <v>6860</v>
      </c>
      <c r="G2132" s="117">
        <v>976</v>
      </c>
      <c r="H2132" s="118" t="s">
        <v>6435</v>
      </c>
      <c r="I2132" s="117">
        <v>30</v>
      </c>
      <c r="J2132" s="116" t="s">
        <v>6905</v>
      </c>
      <c r="K2132" t="s">
        <v>6837</v>
      </c>
      <c r="L2132" t="s">
        <v>6838</v>
      </c>
    </row>
    <row r="2133" spans="1:12" ht="15" customHeight="1" x14ac:dyDescent="0.25">
      <c r="A2133" s="111" t="str">
        <f t="shared" si="33"/>
        <v>122059162</v>
      </c>
      <c r="B2133" s="117">
        <v>12205916</v>
      </c>
      <c r="C2133" s="117">
        <v>2</v>
      </c>
      <c r="D2133" s="118" t="s">
        <v>6170</v>
      </c>
      <c r="E2133" s="119">
        <v>12880518</v>
      </c>
      <c r="F2133" s="116" t="s">
        <v>6853</v>
      </c>
      <c r="G2133" s="117">
        <v>976</v>
      </c>
      <c r="H2133" s="118" t="s">
        <v>6435</v>
      </c>
      <c r="I2133" s="117">
        <v>30</v>
      </c>
      <c r="J2133" s="116" t="s">
        <v>6905</v>
      </c>
      <c r="K2133" t="s">
        <v>6835</v>
      </c>
      <c r="L2133" t="s">
        <v>6836</v>
      </c>
    </row>
    <row r="2134" spans="1:12" ht="15" customHeight="1" x14ac:dyDescent="0.25">
      <c r="A2134" s="111" t="str">
        <f t="shared" si="33"/>
        <v>116665841</v>
      </c>
      <c r="B2134" s="117">
        <v>11666584</v>
      </c>
      <c r="C2134" s="117">
        <v>1</v>
      </c>
      <c r="D2134" s="118" t="s">
        <v>6174</v>
      </c>
      <c r="E2134" s="119">
        <v>24567908</v>
      </c>
      <c r="F2134" s="116" t="s">
        <v>6853</v>
      </c>
      <c r="G2134" s="117">
        <v>976</v>
      </c>
      <c r="H2134" s="118" t="s">
        <v>6435</v>
      </c>
      <c r="I2134" s="117">
        <v>30</v>
      </c>
      <c r="J2134" s="116" t="s">
        <v>6905</v>
      </c>
      <c r="K2134" t="s">
        <v>6835</v>
      </c>
      <c r="L2134" t="s">
        <v>6836</v>
      </c>
    </row>
    <row r="2135" spans="1:12" ht="15" customHeight="1" x14ac:dyDescent="0.25">
      <c r="A2135" s="111" t="str">
        <f t="shared" si="33"/>
        <v>73102372</v>
      </c>
      <c r="B2135" s="117">
        <v>7310237</v>
      </c>
      <c r="C2135" s="117">
        <v>2</v>
      </c>
      <c r="D2135" s="118" t="s">
        <v>6197</v>
      </c>
      <c r="E2135" s="119">
        <v>20920798</v>
      </c>
      <c r="F2135" s="116" t="s">
        <v>6853</v>
      </c>
      <c r="G2135" s="117">
        <v>976</v>
      </c>
      <c r="H2135" s="118" t="s">
        <v>6435</v>
      </c>
      <c r="I2135" s="117">
        <v>30</v>
      </c>
      <c r="J2135" s="116" t="s">
        <v>6905</v>
      </c>
      <c r="K2135" t="s">
        <v>6835</v>
      </c>
      <c r="L2135" t="s">
        <v>6836</v>
      </c>
    </row>
    <row r="2136" spans="1:12" ht="15" customHeight="1" x14ac:dyDescent="0.25">
      <c r="A2136" s="111" t="str">
        <f t="shared" si="33"/>
        <v>73177121</v>
      </c>
      <c r="B2136" s="120">
        <v>7317712</v>
      </c>
      <c r="C2136" s="120">
        <v>1</v>
      </c>
      <c r="D2136" s="120" t="s">
        <v>6220</v>
      </c>
      <c r="E2136" s="121">
        <v>12457202</v>
      </c>
      <c r="F2136" s="116" t="s">
        <v>6856</v>
      </c>
      <c r="G2136" s="120">
        <v>976</v>
      </c>
      <c r="H2136" s="120" t="s">
        <v>6435</v>
      </c>
      <c r="I2136" s="120">
        <v>30</v>
      </c>
      <c r="J2136" s="116" t="s">
        <v>6905</v>
      </c>
      <c r="K2136" t="s">
        <v>6837</v>
      </c>
      <c r="L2136" t="s">
        <v>6838</v>
      </c>
    </row>
    <row r="2137" spans="1:12" ht="15" customHeight="1" x14ac:dyDescent="0.25">
      <c r="A2137" s="111" t="str">
        <f t="shared" si="33"/>
        <v>98231284</v>
      </c>
      <c r="B2137" s="117">
        <v>9823128</v>
      </c>
      <c r="C2137" s="117">
        <v>4</v>
      </c>
      <c r="D2137" s="118" t="s">
        <v>6235</v>
      </c>
      <c r="E2137" s="119">
        <v>13772384</v>
      </c>
      <c r="F2137" s="116" t="s">
        <v>6858</v>
      </c>
      <c r="G2137" s="117">
        <v>976</v>
      </c>
      <c r="H2137" s="118" t="s">
        <v>6435</v>
      </c>
      <c r="I2137" s="117">
        <v>30</v>
      </c>
      <c r="J2137" s="116" t="s">
        <v>6905</v>
      </c>
      <c r="K2137" t="s">
        <v>6837</v>
      </c>
      <c r="L2137" t="s">
        <v>6838</v>
      </c>
    </row>
    <row r="2138" spans="1:12" ht="15" customHeight="1" x14ac:dyDescent="0.25">
      <c r="A2138" s="111" t="str">
        <f t="shared" si="33"/>
        <v>103899334</v>
      </c>
      <c r="B2138" s="117">
        <v>10389933</v>
      </c>
      <c r="C2138" s="117">
        <v>4</v>
      </c>
      <c r="D2138" s="118" t="s">
        <v>6260</v>
      </c>
      <c r="E2138" s="119" t="s">
        <v>6261</v>
      </c>
      <c r="F2138" s="116" t="s">
        <v>6853</v>
      </c>
      <c r="G2138" s="117">
        <v>976</v>
      </c>
      <c r="H2138" s="118" t="s">
        <v>6435</v>
      </c>
      <c r="I2138" s="117">
        <v>30</v>
      </c>
      <c r="J2138" s="116" t="s">
        <v>6905</v>
      </c>
      <c r="K2138" t="s">
        <v>6835</v>
      </c>
      <c r="L2138" t="s">
        <v>6836</v>
      </c>
    </row>
    <row r="2139" spans="1:12" ht="15" customHeight="1" x14ac:dyDescent="0.25">
      <c r="A2139" s="111" t="str">
        <f t="shared" si="33"/>
        <v>114140421</v>
      </c>
      <c r="B2139" s="117">
        <v>11414042</v>
      </c>
      <c r="C2139" s="117">
        <v>1</v>
      </c>
      <c r="D2139" s="118" t="s">
        <v>6271</v>
      </c>
      <c r="E2139" s="119" t="s">
        <v>6272</v>
      </c>
      <c r="F2139" s="116" t="s">
        <v>6853</v>
      </c>
      <c r="G2139" s="117">
        <v>976</v>
      </c>
      <c r="H2139" s="118" t="s">
        <v>6435</v>
      </c>
      <c r="I2139" s="117">
        <v>30</v>
      </c>
      <c r="J2139" s="116" t="s">
        <v>6905</v>
      </c>
      <c r="K2139" t="s">
        <v>6835</v>
      </c>
      <c r="L2139" t="s">
        <v>6836</v>
      </c>
    </row>
    <row r="2140" spans="1:12" ht="15" customHeight="1" x14ac:dyDescent="0.25">
      <c r="A2140" s="111" t="str">
        <f t="shared" si="33"/>
        <v>90048531</v>
      </c>
      <c r="B2140" s="117">
        <v>9004853</v>
      </c>
      <c r="C2140" s="117">
        <v>1</v>
      </c>
      <c r="D2140" s="118" t="s">
        <v>6390</v>
      </c>
      <c r="E2140" s="119">
        <v>15760182</v>
      </c>
      <c r="F2140" s="116" t="s">
        <v>6860</v>
      </c>
      <c r="G2140" s="117">
        <v>976</v>
      </c>
      <c r="H2140" s="118" t="s">
        <v>6435</v>
      </c>
      <c r="I2140" s="117">
        <v>30</v>
      </c>
      <c r="J2140" s="116" t="s">
        <v>6905</v>
      </c>
      <c r="K2140" t="s">
        <v>6837</v>
      </c>
      <c r="L2140" t="s">
        <v>6838</v>
      </c>
    </row>
    <row r="2141" spans="1:12" ht="15" customHeight="1" x14ac:dyDescent="0.25">
      <c r="A2141" s="111" t="str">
        <f t="shared" si="33"/>
        <v>121251791</v>
      </c>
      <c r="B2141" s="117">
        <v>12125179</v>
      </c>
      <c r="C2141" s="117">
        <v>1</v>
      </c>
      <c r="D2141" s="118" t="s">
        <v>6398</v>
      </c>
      <c r="E2141" s="119">
        <v>11250964</v>
      </c>
      <c r="F2141" s="116" t="s">
        <v>6853</v>
      </c>
      <c r="G2141" s="117">
        <v>976</v>
      </c>
      <c r="H2141" s="118" t="s">
        <v>6435</v>
      </c>
      <c r="I2141" s="117">
        <v>30</v>
      </c>
      <c r="J2141" s="116" t="s">
        <v>6905</v>
      </c>
      <c r="K2141" t="s">
        <v>6835</v>
      </c>
      <c r="L2141" t="s">
        <v>6836</v>
      </c>
    </row>
    <row r="2142" spans="1:12" ht="15" customHeight="1" x14ac:dyDescent="0.25">
      <c r="A2142" s="111" t="str">
        <f t="shared" si="33"/>
        <v>73080002</v>
      </c>
      <c r="B2142" s="117">
        <v>7308000</v>
      </c>
      <c r="C2142" s="117">
        <v>2</v>
      </c>
      <c r="D2142" s="118" t="s">
        <v>6400</v>
      </c>
      <c r="E2142" s="119">
        <v>3447631</v>
      </c>
      <c r="F2142" s="116" t="s">
        <v>6853</v>
      </c>
      <c r="G2142" s="117">
        <v>976</v>
      </c>
      <c r="H2142" s="118" t="s">
        <v>6435</v>
      </c>
      <c r="I2142" s="117">
        <v>30</v>
      </c>
      <c r="J2142" s="116" t="s">
        <v>6905</v>
      </c>
      <c r="K2142" t="s">
        <v>6835</v>
      </c>
      <c r="L2142" t="s">
        <v>6836</v>
      </c>
    </row>
    <row r="2143" spans="1:12" ht="15" customHeight="1" x14ac:dyDescent="0.25">
      <c r="A2143" s="111" t="str">
        <f t="shared" si="33"/>
        <v>100552532</v>
      </c>
      <c r="B2143" s="117">
        <v>10055253</v>
      </c>
      <c r="C2143" s="117">
        <v>2</v>
      </c>
      <c r="D2143" s="118" t="s">
        <v>2309</v>
      </c>
      <c r="E2143" s="119">
        <v>1524693</v>
      </c>
      <c r="F2143" s="116" t="s">
        <v>6853</v>
      </c>
      <c r="G2143" s="117">
        <v>2544</v>
      </c>
      <c r="H2143" s="118" t="s">
        <v>6529</v>
      </c>
      <c r="I2143" s="117">
        <v>31</v>
      </c>
      <c r="J2143" s="116" t="s">
        <v>6916</v>
      </c>
      <c r="K2143" t="s">
        <v>6835</v>
      </c>
      <c r="L2143" t="s">
        <v>6836</v>
      </c>
    </row>
    <row r="2144" spans="1:12" ht="15" customHeight="1" x14ac:dyDescent="0.25">
      <c r="A2144" s="111" t="str">
        <f t="shared" si="33"/>
        <v>99320082</v>
      </c>
      <c r="B2144" s="117">
        <v>9932008</v>
      </c>
      <c r="C2144" s="117">
        <v>2</v>
      </c>
      <c r="D2144" s="118" t="s">
        <v>2406</v>
      </c>
      <c r="E2144" s="119">
        <v>14218663</v>
      </c>
      <c r="F2144" s="116" t="s">
        <v>6857</v>
      </c>
      <c r="G2144" s="117">
        <v>2544</v>
      </c>
      <c r="H2144" s="118" t="s">
        <v>6529</v>
      </c>
      <c r="I2144" s="117">
        <v>31</v>
      </c>
      <c r="J2144" s="116" t="s">
        <v>6916</v>
      </c>
      <c r="K2144" t="s">
        <v>6837</v>
      </c>
      <c r="L2144" t="s">
        <v>6838</v>
      </c>
    </row>
    <row r="2145" spans="1:12" ht="15" customHeight="1" x14ac:dyDescent="0.25">
      <c r="A2145" s="111" t="str">
        <f t="shared" si="33"/>
        <v>89649071</v>
      </c>
      <c r="B2145" s="117">
        <v>8964907</v>
      </c>
      <c r="C2145" s="117">
        <v>1</v>
      </c>
      <c r="D2145" s="118" t="s">
        <v>2465</v>
      </c>
      <c r="E2145" s="119" t="s">
        <v>2466</v>
      </c>
      <c r="F2145" s="116" t="s">
        <v>6855</v>
      </c>
      <c r="G2145" s="117">
        <v>2544</v>
      </c>
      <c r="H2145" s="118" t="s">
        <v>6529</v>
      </c>
      <c r="I2145" s="117">
        <v>31</v>
      </c>
      <c r="J2145" s="116" t="s">
        <v>6916</v>
      </c>
      <c r="K2145" t="s">
        <v>6838</v>
      </c>
      <c r="L2145" t="s">
        <v>6839</v>
      </c>
    </row>
    <row r="2146" spans="1:12" ht="15" customHeight="1" x14ac:dyDescent="0.25">
      <c r="A2146" s="111" t="str">
        <f t="shared" si="33"/>
        <v>111534773</v>
      </c>
      <c r="B2146" s="117">
        <v>11153477</v>
      </c>
      <c r="C2146" s="117">
        <v>3</v>
      </c>
      <c r="D2146" s="118" t="s">
        <v>2497</v>
      </c>
      <c r="E2146" s="119" t="s">
        <v>2498</v>
      </c>
      <c r="F2146" s="116" t="s">
        <v>6853</v>
      </c>
      <c r="G2146" s="117">
        <v>2544</v>
      </c>
      <c r="H2146" s="118" t="s">
        <v>6529</v>
      </c>
      <c r="I2146" s="117">
        <v>31</v>
      </c>
      <c r="J2146" s="116" t="s">
        <v>6916</v>
      </c>
      <c r="K2146" t="s">
        <v>6835</v>
      </c>
      <c r="L2146" t="s">
        <v>6836</v>
      </c>
    </row>
    <row r="2147" spans="1:12" ht="15" customHeight="1" x14ac:dyDescent="0.25">
      <c r="A2147" s="111" t="str">
        <f t="shared" si="33"/>
        <v>114044251</v>
      </c>
      <c r="B2147" s="117">
        <v>11404425</v>
      </c>
      <c r="C2147" s="117">
        <v>1</v>
      </c>
      <c r="D2147" s="118" t="s">
        <v>2571</v>
      </c>
      <c r="E2147" s="119" t="s">
        <v>2572</v>
      </c>
      <c r="F2147" s="116" t="s">
        <v>6853</v>
      </c>
      <c r="G2147" s="117">
        <v>2544</v>
      </c>
      <c r="H2147" s="118" t="s">
        <v>6529</v>
      </c>
      <c r="I2147" s="117">
        <v>31</v>
      </c>
      <c r="J2147" s="116" t="s">
        <v>6916</v>
      </c>
      <c r="K2147" t="s">
        <v>6835</v>
      </c>
      <c r="L2147" t="s">
        <v>6836</v>
      </c>
    </row>
    <row r="2148" spans="1:12" ht="15" customHeight="1" x14ac:dyDescent="0.25">
      <c r="A2148" s="111" t="str">
        <f t="shared" si="33"/>
        <v>116664933</v>
      </c>
      <c r="B2148" s="117">
        <v>11666493</v>
      </c>
      <c r="C2148" s="117">
        <v>3</v>
      </c>
      <c r="D2148" s="118" t="s">
        <v>2667</v>
      </c>
      <c r="E2148" s="119" t="s">
        <v>2668</v>
      </c>
      <c r="F2148" s="116" t="s">
        <v>6861</v>
      </c>
      <c r="G2148" s="117">
        <v>2544</v>
      </c>
      <c r="H2148" s="118" t="s">
        <v>6529</v>
      </c>
      <c r="I2148" s="117">
        <v>31</v>
      </c>
      <c r="J2148" s="116" t="s">
        <v>6916</v>
      </c>
      <c r="K2148" t="s">
        <v>6837</v>
      </c>
      <c r="L2148" t="s">
        <v>6838</v>
      </c>
    </row>
    <row r="2149" spans="1:12" ht="15" customHeight="1" x14ac:dyDescent="0.25">
      <c r="A2149" s="111" t="str">
        <f t="shared" si="33"/>
        <v>79836942</v>
      </c>
      <c r="B2149" s="117">
        <v>7983694</v>
      </c>
      <c r="C2149" s="117">
        <v>2</v>
      </c>
      <c r="D2149" s="118" t="s">
        <v>2688</v>
      </c>
      <c r="E2149" s="119">
        <v>23953764</v>
      </c>
      <c r="F2149" s="116" t="s">
        <v>6853</v>
      </c>
      <c r="G2149" s="117">
        <v>2544</v>
      </c>
      <c r="H2149" s="118" t="s">
        <v>6529</v>
      </c>
      <c r="I2149" s="117">
        <v>31</v>
      </c>
      <c r="J2149" s="116" t="s">
        <v>6916</v>
      </c>
      <c r="K2149" t="s">
        <v>6835</v>
      </c>
      <c r="L2149" t="s">
        <v>6836</v>
      </c>
    </row>
    <row r="2150" spans="1:12" ht="15" customHeight="1" x14ac:dyDescent="0.25">
      <c r="A2150" s="111" t="str">
        <f t="shared" si="33"/>
        <v>129364313</v>
      </c>
      <c r="B2150" s="117">
        <v>12936431</v>
      </c>
      <c r="C2150" s="117">
        <v>3</v>
      </c>
      <c r="D2150" s="118" t="s">
        <v>2934</v>
      </c>
      <c r="E2150" s="119">
        <v>16601184</v>
      </c>
      <c r="F2150" s="116" t="s">
        <v>6853</v>
      </c>
      <c r="G2150" s="117">
        <v>2544</v>
      </c>
      <c r="H2150" s="118" t="s">
        <v>6529</v>
      </c>
      <c r="I2150" s="117">
        <v>31</v>
      </c>
      <c r="J2150" s="116" t="s">
        <v>6916</v>
      </c>
      <c r="K2150" t="s">
        <v>6835</v>
      </c>
      <c r="L2150" t="s">
        <v>6836</v>
      </c>
    </row>
    <row r="2151" spans="1:12" ht="15" customHeight="1" x14ac:dyDescent="0.25">
      <c r="A2151" s="111" t="str">
        <f t="shared" si="33"/>
        <v>72822052</v>
      </c>
      <c r="B2151" s="117">
        <v>7282205</v>
      </c>
      <c r="C2151" s="117">
        <v>2</v>
      </c>
      <c r="D2151" s="118" t="s">
        <v>3017</v>
      </c>
      <c r="E2151" s="119">
        <v>12975928</v>
      </c>
      <c r="F2151" s="116" t="s">
        <v>6853</v>
      </c>
      <c r="G2151" s="117">
        <v>2544</v>
      </c>
      <c r="H2151" s="118" t="s">
        <v>6529</v>
      </c>
      <c r="I2151" s="117">
        <v>31</v>
      </c>
      <c r="J2151" s="116" t="s">
        <v>6916</v>
      </c>
      <c r="K2151" t="s">
        <v>6835</v>
      </c>
      <c r="L2151" t="s">
        <v>6836</v>
      </c>
    </row>
    <row r="2152" spans="1:12" ht="15" customHeight="1" x14ac:dyDescent="0.25">
      <c r="A2152" s="111" t="str">
        <f t="shared" si="33"/>
        <v>130962422</v>
      </c>
      <c r="B2152" s="117">
        <v>13096242</v>
      </c>
      <c r="C2152" s="117">
        <v>2</v>
      </c>
      <c r="D2152" s="118" t="s">
        <v>3100</v>
      </c>
      <c r="E2152" s="119" t="s">
        <v>3101</v>
      </c>
      <c r="F2152" s="116" t="s">
        <v>6853</v>
      </c>
      <c r="G2152" s="117">
        <v>2544</v>
      </c>
      <c r="H2152" s="118" t="s">
        <v>6529</v>
      </c>
      <c r="I2152" s="117">
        <v>31</v>
      </c>
      <c r="J2152" s="116" t="s">
        <v>6916</v>
      </c>
      <c r="K2152" t="s">
        <v>6835</v>
      </c>
      <c r="L2152" t="s">
        <v>6836</v>
      </c>
    </row>
    <row r="2153" spans="1:12" ht="15" customHeight="1" x14ac:dyDescent="0.25">
      <c r="A2153" s="111" t="str">
        <f t="shared" si="33"/>
        <v>129128642</v>
      </c>
      <c r="B2153" s="120">
        <v>12912864</v>
      </c>
      <c r="C2153" s="120">
        <v>2</v>
      </c>
      <c r="D2153" s="120" t="s">
        <v>3199</v>
      </c>
      <c r="E2153" s="121" t="s">
        <v>3200</v>
      </c>
      <c r="F2153" s="116" t="s">
        <v>6856</v>
      </c>
      <c r="G2153" s="120">
        <v>2544</v>
      </c>
      <c r="H2153" s="120" t="s">
        <v>6529</v>
      </c>
      <c r="I2153" s="120">
        <v>31</v>
      </c>
      <c r="J2153" s="116" t="s">
        <v>6916</v>
      </c>
      <c r="K2153" t="s">
        <v>6837</v>
      </c>
      <c r="L2153" t="s">
        <v>6838</v>
      </c>
    </row>
    <row r="2154" spans="1:12" ht="15" customHeight="1" x14ac:dyDescent="0.25">
      <c r="A2154" s="111" t="str">
        <f t="shared" si="33"/>
        <v>77428122</v>
      </c>
      <c r="B2154" s="117">
        <v>7742812</v>
      </c>
      <c r="C2154" s="117">
        <v>2</v>
      </c>
      <c r="D2154" s="118" t="s">
        <v>3212</v>
      </c>
      <c r="E2154" s="119">
        <v>18440024</v>
      </c>
      <c r="F2154" s="116" t="s">
        <v>6853</v>
      </c>
      <c r="G2154" s="117">
        <v>2544</v>
      </c>
      <c r="H2154" s="118" t="s">
        <v>6529</v>
      </c>
      <c r="I2154" s="117">
        <v>31</v>
      </c>
      <c r="J2154" s="116" t="s">
        <v>6916</v>
      </c>
      <c r="K2154" t="s">
        <v>6835</v>
      </c>
      <c r="L2154" t="s">
        <v>6836</v>
      </c>
    </row>
    <row r="2155" spans="1:12" ht="15" customHeight="1" x14ac:dyDescent="0.25">
      <c r="A2155" s="111" t="str">
        <f t="shared" si="33"/>
        <v>129364183</v>
      </c>
      <c r="B2155" s="117">
        <v>12936418</v>
      </c>
      <c r="C2155" s="117">
        <v>3</v>
      </c>
      <c r="D2155" s="118" t="s">
        <v>3236</v>
      </c>
      <c r="E2155" s="119" t="s">
        <v>3237</v>
      </c>
      <c r="F2155" s="116" t="s">
        <v>6853</v>
      </c>
      <c r="G2155" s="117">
        <v>2544</v>
      </c>
      <c r="H2155" s="118" t="s">
        <v>6529</v>
      </c>
      <c r="I2155" s="117">
        <v>31</v>
      </c>
      <c r="J2155" s="116" t="s">
        <v>6916</v>
      </c>
      <c r="K2155" t="s">
        <v>6835</v>
      </c>
      <c r="L2155" t="s">
        <v>6836</v>
      </c>
    </row>
    <row r="2156" spans="1:12" ht="15" customHeight="1" x14ac:dyDescent="0.25">
      <c r="A2156" s="111" t="str">
        <f t="shared" si="33"/>
        <v>99475282</v>
      </c>
      <c r="B2156" s="117">
        <v>9947528</v>
      </c>
      <c r="C2156" s="117">
        <v>2</v>
      </c>
      <c r="D2156" s="118" t="s">
        <v>3293</v>
      </c>
      <c r="E2156" s="119">
        <v>75595223</v>
      </c>
      <c r="F2156" s="116" t="s">
        <v>6853</v>
      </c>
      <c r="G2156" s="117">
        <v>2544</v>
      </c>
      <c r="H2156" s="118" t="s">
        <v>6529</v>
      </c>
      <c r="I2156" s="117">
        <v>31</v>
      </c>
      <c r="J2156" s="116" t="s">
        <v>6916</v>
      </c>
      <c r="K2156" t="s">
        <v>6835</v>
      </c>
      <c r="L2156" t="s">
        <v>6836</v>
      </c>
    </row>
    <row r="2157" spans="1:12" ht="15" customHeight="1" x14ac:dyDescent="0.25">
      <c r="A2157" s="111" t="str">
        <f t="shared" si="33"/>
        <v>131322342</v>
      </c>
      <c r="B2157" s="117">
        <v>13132234</v>
      </c>
      <c r="C2157" s="117">
        <v>2</v>
      </c>
      <c r="D2157" s="118" t="s">
        <v>3457</v>
      </c>
      <c r="E2157" s="119" t="s">
        <v>3458</v>
      </c>
      <c r="F2157" s="116" t="s">
        <v>6853</v>
      </c>
      <c r="G2157" s="117">
        <v>2544</v>
      </c>
      <c r="H2157" s="118" t="s">
        <v>6529</v>
      </c>
      <c r="I2157" s="117">
        <v>31</v>
      </c>
      <c r="J2157" s="116" t="s">
        <v>6916</v>
      </c>
      <c r="K2157" t="s">
        <v>6835</v>
      </c>
      <c r="L2157" t="s">
        <v>6836</v>
      </c>
    </row>
    <row r="2158" spans="1:12" ht="15" customHeight="1" x14ac:dyDescent="0.25">
      <c r="A2158" s="111" t="str">
        <f t="shared" si="33"/>
        <v>72728071</v>
      </c>
      <c r="B2158" s="120">
        <v>7272807</v>
      </c>
      <c r="C2158" s="120">
        <v>1</v>
      </c>
      <c r="D2158" s="120" t="s">
        <v>3514</v>
      </c>
      <c r="E2158" s="121">
        <v>11628523</v>
      </c>
      <c r="F2158" s="116" t="s">
        <v>6856</v>
      </c>
      <c r="G2158" s="120">
        <v>2544</v>
      </c>
      <c r="H2158" s="120" t="s">
        <v>6529</v>
      </c>
      <c r="I2158" s="120">
        <v>31</v>
      </c>
      <c r="J2158" s="116" t="s">
        <v>6916</v>
      </c>
      <c r="K2158" t="s">
        <v>6837</v>
      </c>
      <c r="L2158" t="s">
        <v>6838</v>
      </c>
    </row>
    <row r="2159" spans="1:12" ht="15" customHeight="1" x14ac:dyDescent="0.25">
      <c r="A2159" s="111" t="str">
        <f t="shared" si="33"/>
        <v>74131422</v>
      </c>
      <c r="B2159" s="117">
        <v>7413142</v>
      </c>
      <c r="C2159" s="117">
        <v>2</v>
      </c>
      <c r="D2159" s="118" t="s">
        <v>3546</v>
      </c>
      <c r="E2159" s="119">
        <v>13411091</v>
      </c>
      <c r="F2159" s="116" t="s">
        <v>6853</v>
      </c>
      <c r="G2159" s="117">
        <v>2544</v>
      </c>
      <c r="H2159" s="118" t="s">
        <v>6529</v>
      </c>
      <c r="I2159" s="117">
        <v>31</v>
      </c>
      <c r="J2159" s="116" t="s">
        <v>6916</v>
      </c>
      <c r="K2159" t="s">
        <v>6835</v>
      </c>
      <c r="L2159" t="s">
        <v>6836</v>
      </c>
    </row>
    <row r="2160" spans="1:12" ht="15" customHeight="1" x14ac:dyDescent="0.25">
      <c r="A2160" s="111" t="str">
        <f t="shared" si="33"/>
        <v>110747592</v>
      </c>
      <c r="B2160" s="117">
        <v>11074759</v>
      </c>
      <c r="C2160" s="117">
        <v>2</v>
      </c>
      <c r="D2160" s="118" t="s">
        <v>3553</v>
      </c>
      <c r="E2160" s="119" t="s">
        <v>3554</v>
      </c>
      <c r="F2160" s="116" t="s">
        <v>6853</v>
      </c>
      <c r="G2160" s="117">
        <v>2544</v>
      </c>
      <c r="H2160" s="118" t="s">
        <v>6529</v>
      </c>
      <c r="I2160" s="117">
        <v>31</v>
      </c>
      <c r="J2160" s="116" t="s">
        <v>6916</v>
      </c>
      <c r="K2160" t="s">
        <v>6835</v>
      </c>
      <c r="L2160" t="s">
        <v>6836</v>
      </c>
    </row>
    <row r="2161" spans="1:12" ht="15" customHeight="1" x14ac:dyDescent="0.25">
      <c r="A2161" s="111" t="str">
        <f t="shared" si="33"/>
        <v>69994263</v>
      </c>
      <c r="B2161" s="117">
        <v>6999426</v>
      </c>
      <c r="C2161" s="117">
        <v>3</v>
      </c>
      <c r="D2161" s="118" t="s">
        <v>3613</v>
      </c>
      <c r="E2161" s="119">
        <v>19132567</v>
      </c>
      <c r="F2161" s="116" t="s">
        <v>6853</v>
      </c>
      <c r="G2161" s="117">
        <v>2544</v>
      </c>
      <c r="H2161" s="118" t="s">
        <v>6529</v>
      </c>
      <c r="I2161" s="117">
        <v>31</v>
      </c>
      <c r="J2161" s="116" t="s">
        <v>6916</v>
      </c>
      <c r="K2161" t="s">
        <v>6835</v>
      </c>
      <c r="L2161" t="s">
        <v>6836</v>
      </c>
    </row>
    <row r="2162" spans="1:12" ht="15" customHeight="1" x14ac:dyDescent="0.25">
      <c r="A2162" s="111" t="str">
        <f t="shared" si="33"/>
        <v>122807071</v>
      </c>
      <c r="B2162" s="117">
        <v>12280707</v>
      </c>
      <c r="C2162" s="117">
        <v>1</v>
      </c>
      <c r="D2162" s="118" t="s">
        <v>3619</v>
      </c>
      <c r="E2162" s="119">
        <v>8493253</v>
      </c>
      <c r="F2162" s="116" t="s">
        <v>6860</v>
      </c>
      <c r="G2162" s="117">
        <v>2544</v>
      </c>
      <c r="H2162" s="118" t="s">
        <v>6529</v>
      </c>
      <c r="I2162" s="117">
        <v>31</v>
      </c>
      <c r="J2162" s="116" t="s">
        <v>6916</v>
      </c>
      <c r="K2162" t="s">
        <v>6837</v>
      </c>
      <c r="L2162" t="s">
        <v>6838</v>
      </c>
    </row>
    <row r="2163" spans="1:12" ht="15" customHeight="1" x14ac:dyDescent="0.25">
      <c r="A2163" s="111" t="str">
        <f t="shared" si="33"/>
        <v>99424153</v>
      </c>
      <c r="B2163" s="117">
        <v>9942415</v>
      </c>
      <c r="C2163" s="117">
        <v>3</v>
      </c>
      <c r="D2163" s="118" t="s">
        <v>3622</v>
      </c>
      <c r="E2163" s="119" t="s">
        <v>3623</v>
      </c>
      <c r="F2163" s="116" t="s">
        <v>6853</v>
      </c>
      <c r="G2163" s="117">
        <v>2544</v>
      </c>
      <c r="H2163" s="118" t="s">
        <v>6529</v>
      </c>
      <c r="I2163" s="117">
        <v>31</v>
      </c>
      <c r="J2163" s="116" t="s">
        <v>6916</v>
      </c>
      <c r="K2163" t="s">
        <v>6835</v>
      </c>
      <c r="L2163" t="s">
        <v>6836</v>
      </c>
    </row>
    <row r="2164" spans="1:12" ht="15" customHeight="1" x14ac:dyDescent="0.25">
      <c r="A2164" s="111" t="str">
        <f t="shared" si="33"/>
        <v>69844724</v>
      </c>
      <c r="B2164" s="117">
        <v>6984472</v>
      </c>
      <c r="C2164" s="117">
        <v>4</v>
      </c>
      <c r="D2164" s="118" t="s">
        <v>3636</v>
      </c>
      <c r="E2164" s="119">
        <v>9411621</v>
      </c>
      <c r="F2164" s="116" t="s">
        <v>6858</v>
      </c>
      <c r="G2164" s="117">
        <v>2544</v>
      </c>
      <c r="H2164" s="118" t="s">
        <v>6529</v>
      </c>
      <c r="I2164" s="117">
        <v>31</v>
      </c>
      <c r="J2164" s="116" t="s">
        <v>6916</v>
      </c>
      <c r="K2164" t="s">
        <v>6837</v>
      </c>
      <c r="L2164" t="s">
        <v>6838</v>
      </c>
    </row>
    <row r="2165" spans="1:12" ht="15" customHeight="1" x14ac:dyDescent="0.25">
      <c r="A2165" s="111" t="str">
        <f t="shared" si="33"/>
        <v>101050862</v>
      </c>
      <c r="B2165" s="117">
        <v>10105086</v>
      </c>
      <c r="C2165" s="117">
        <v>2</v>
      </c>
      <c r="D2165" s="118" t="s">
        <v>3677</v>
      </c>
      <c r="E2165" s="119">
        <v>56029971</v>
      </c>
      <c r="F2165" s="116" t="s">
        <v>6853</v>
      </c>
      <c r="G2165" s="117">
        <v>2544</v>
      </c>
      <c r="H2165" s="118" t="s">
        <v>6529</v>
      </c>
      <c r="I2165" s="117">
        <v>31</v>
      </c>
      <c r="J2165" s="116" t="s">
        <v>6916</v>
      </c>
      <c r="K2165" t="s">
        <v>6835</v>
      </c>
      <c r="L2165" t="s">
        <v>6836</v>
      </c>
    </row>
    <row r="2166" spans="1:12" ht="15" customHeight="1" x14ac:dyDescent="0.25">
      <c r="A2166" s="111" t="str">
        <f t="shared" si="33"/>
        <v>96113321</v>
      </c>
      <c r="B2166" s="120">
        <v>9611332</v>
      </c>
      <c r="C2166" s="120">
        <v>1</v>
      </c>
      <c r="D2166" s="120" t="s">
        <v>3798</v>
      </c>
      <c r="E2166" s="121" t="s">
        <v>3799</v>
      </c>
      <c r="F2166" s="116" t="s">
        <v>6854</v>
      </c>
      <c r="G2166" s="120">
        <v>2544</v>
      </c>
      <c r="H2166" s="120" t="s">
        <v>6529</v>
      </c>
      <c r="I2166" s="120">
        <v>31</v>
      </c>
      <c r="J2166" s="116" t="s">
        <v>6916</v>
      </c>
      <c r="K2166" t="s">
        <v>6837</v>
      </c>
      <c r="L2166" t="s">
        <v>6838</v>
      </c>
    </row>
    <row r="2167" spans="1:12" ht="15" customHeight="1" x14ac:dyDescent="0.25">
      <c r="A2167" s="111" t="str">
        <f t="shared" si="33"/>
        <v>139849251</v>
      </c>
      <c r="B2167" s="117">
        <v>13984925</v>
      </c>
      <c r="C2167" s="117">
        <v>1</v>
      </c>
      <c r="D2167" s="118" t="s">
        <v>3800</v>
      </c>
      <c r="E2167" s="119" t="s">
        <v>3801</v>
      </c>
      <c r="F2167" s="116" t="s">
        <v>6853</v>
      </c>
      <c r="G2167" s="117">
        <v>2544</v>
      </c>
      <c r="H2167" s="118" t="s">
        <v>6529</v>
      </c>
      <c r="I2167" s="117">
        <v>31</v>
      </c>
      <c r="J2167" s="116" t="s">
        <v>6916</v>
      </c>
      <c r="K2167" t="s">
        <v>6835</v>
      </c>
      <c r="L2167" t="s">
        <v>6836</v>
      </c>
    </row>
    <row r="2168" spans="1:12" ht="15" customHeight="1" x14ac:dyDescent="0.25">
      <c r="A2168" s="111" t="str">
        <f t="shared" si="33"/>
        <v>103912282</v>
      </c>
      <c r="B2168" s="117">
        <v>10391228</v>
      </c>
      <c r="C2168" s="117">
        <v>2</v>
      </c>
      <c r="D2168" s="118" t="s">
        <v>3858</v>
      </c>
      <c r="E2168" s="119" t="s">
        <v>3859</v>
      </c>
      <c r="F2168" s="116" t="s">
        <v>6853</v>
      </c>
      <c r="G2168" s="117">
        <v>2544</v>
      </c>
      <c r="H2168" s="118" t="s">
        <v>6529</v>
      </c>
      <c r="I2168" s="117">
        <v>31</v>
      </c>
      <c r="J2168" s="116" t="s">
        <v>6916</v>
      </c>
      <c r="K2168" t="s">
        <v>6835</v>
      </c>
      <c r="L2168" t="s">
        <v>6836</v>
      </c>
    </row>
    <row r="2169" spans="1:12" ht="15" customHeight="1" x14ac:dyDescent="0.25">
      <c r="A2169" s="111" t="str">
        <f t="shared" si="33"/>
        <v>120510933</v>
      </c>
      <c r="B2169" s="117">
        <v>12051093</v>
      </c>
      <c r="C2169" s="117">
        <v>3</v>
      </c>
      <c r="D2169" s="118" t="s">
        <v>4071</v>
      </c>
      <c r="E2169" s="119" t="s">
        <v>4072</v>
      </c>
      <c r="F2169" s="116" t="s">
        <v>6861</v>
      </c>
      <c r="G2169" s="117">
        <v>2544</v>
      </c>
      <c r="H2169" s="118" t="s">
        <v>6529</v>
      </c>
      <c r="I2169" s="117">
        <v>31</v>
      </c>
      <c r="J2169" s="116" t="s">
        <v>6916</v>
      </c>
      <c r="K2169" t="s">
        <v>6837</v>
      </c>
      <c r="L2169" t="s">
        <v>6838</v>
      </c>
    </row>
    <row r="2170" spans="1:12" ht="15" customHeight="1" x14ac:dyDescent="0.25">
      <c r="A2170" s="111" t="str">
        <f t="shared" si="33"/>
        <v>101166672</v>
      </c>
      <c r="B2170" s="117">
        <v>10116667</v>
      </c>
      <c r="C2170" s="117">
        <v>2</v>
      </c>
      <c r="D2170" s="118" t="s">
        <v>4105</v>
      </c>
      <c r="E2170" s="119" t="s">
        <v>4106</v>
      </c>
      <c r="F2170" s="116" t="s">
        <v>6853</v>
      </c>
      <c r="G2170" s="117">
        <v>2544</v>
      </c>
      <c r="H2170" s="118" t="s">
        <v>6529</v>
      </c>
      <c r="I2170" s="117">
        <v>31</v>
      </c>
      <c r="J2170" s="116" t="s">
        <v>6916</v>
      </c>
      <c r="K2170" t="s">
        <v>6835</v>
      </c>
      <c r="L2170" t="s">
        <v>6836</v>
      </c>
    </row>
    <row r="2171" spans="1:12" ht="15" customHeight="1" x14ac:dyDescent="0.25">
      <c r="A2171" s="111" t="str">
        <f t="shared" si="33"/>
        <v>131323012</v>
      </c>
      <c r="B2171" s="117">
        <v>13132301</v>
      </c>
      <c r="C2171" s="117">
        <v>2</v>
      </c>
      <c r="D2171" s="118" t="s">
        <v>4110</v>
      </c>
      <c r="E2171" s="119" t="s">
        <v>4111</v>
      </c>
      <c r="F2171" s="116" t="s">
        <v>6853</v>
      </c>
      <c r="G2171" s="117">
        <v>2544</v>
      </c>
      <c r="H2171" s="118" t="s">
        <v>6529</v>
      </c>
      <c r="I2171" s="117">
        <v>31</v>
      </c>
      <c r="J2171" s="116" t="s">
        <v>6916</v>
      </c>
      <c r="K2171" t="s">
        <v>6835</v>
      </c>
      <c r="L2171" t="s">
        <v>6836</v>
      </c>
    </row>
    <row r="2172" spans="1:12" ht="15" customHeight="1" x14ac:dyDescent="0.25">
      <c r="A2172" s="111" t="str">
        <f t="shared" si="33"/>
        <v>72758701</v>
      </c>
      <c r="B2172" s="120">
        <v>7275870</v>
      </c>
      <c r="C2172" s="120">
        <v>1</v>
      </c>
      <c r="D2172" s="120" t="s">
        <v>4217</v>
      </c>
      <c r="E2172" s="121">
        <v>37457361</v>
      </c>
      <c r="F2172" s="116" t="s">
        <v>6856</v>
      </c>
      <c r="G2172" s="120">
        <v>2544</v>
      </c>
      <c r="H2172" s="120" t="s">
        <v>6529</v>
      </c>
      <c r="I2172" s="120">
        <v>31</v>
      </c>
      <c r="J2172" s="116" t="s">
        <v>6916</v>
      </c>
      <c r="K2172" t="s">
        <v>6837</v>
      </c>
      <c r="L2172" t="s">
        <v>6838</v>
      </c>
    </row>
    <row r="2173" spans="1:12" ht="15" customHeight="1" x14ac:dyDescent="0.25">
      <c r="A2173" s="111" t="str">
        <f t="shared" si="33"/>
        <v>112093801</v>
      </c>
      <c r="B2173" s="120">
        <v>11209380</v>
      </c>
      <c r="C2173" s="120">
        <v>1</v>
      </c>
      <c r="D2173" s="120" t="s">
        <v>4378</v>
      </c>
      <c r="E2173" s="121">
        <v>6824590</v>
      </c>
      <c r="F2173" s="116" t="s">
        <v>6856</v>
      </c>
      <c r="G2173" s="120">
        <v>2544</v>
      </c>
      <c r="H2173" s="120" t="s">
        <v>6529</v>
      </c>
      <c r="I2173" s="120">
        <v>31</v>
      </c>
      <c r="J2173" s="116" t="s">
        <v>6916</v>
      </c>
      <c r="K2173" t="s">
        <v>6837</v>
      </c>
      <c r="L2173" t="s">
        <v>6838</v>
      </c>
    </row>
    <row r="2174" spans="1:12" ht="15" customHeight="1" x14ac:dyDescent="0.25">
      <c r="A2174" s="111" t="str">
        <f t="shared" si="33"/>
        <v>116002511</v>
      </c>
      <c r="B2174" s="117">
        <v>11600251</v>
      </c>
      <c r="C2174" s="117">
        <v>1</v>
      </c>
      <c r="D2174" s="118" t="s">
        <v>4620</v>
      </c>
      <c r="E2174" s="119" t="s">
        <v>4621</v>
      </c>
      <c r="F2174" s="116" t="s">
        <v>6858</v>
      </c>
      <c r="G2174" s="117">
        <v>2544</v>
      </c>
      <c r="H2174" s="118" t="s">
        <v>6529</v>
      </c>
      <c r="I2174" s="117">
        <v>31</v>
      </c>
      <c r="J2174" s="116" t="s">
        <v>6916</v>
      </c>
      <c r="K2174" t="s">
        <v>6837</v>
      </c>
      <c r="L2174" t="s">
        <v>6838</v>
      </c>
    </row>
    <row r="2175" spans="1:12" ht="15" customHeight="1" x14ac:dyDescent="0.25">
      <c r="A2175" s="111" t="str">
        <f t="shared" si="33"/>
        <v>101831272</v>
      </c>
      <c r="B2175" s="120">
        <v>10183127</v>
      </c>
      <c r="C2175" s="120">
        <v>2</v>
      </c>
      <c r="D2175" s="120" t="s">
        <v>4777</v>
      </c>
      <c r="E2175" s="121" t="s">
        <v>4778</v>
      </c>
      <c r="F2175" s="116" t="s">
        <v>6854</v>
      </c>
      <c r="G2175" s="120">
        <v>2544</v>
      </c>
      <c r="H2175" s="120" t="s">
        <v>6529</v>
      </c>
      <c r="I2175" s="120">
        <v>31</v>
      </c>
      <c r="J2175" s="116" t="s">
        <v>6916</v>
      </c>
      <c r="K2175" t="s">
        <v>6838</v>
      </c>
      <c r="L2175" t="s">
        <v>6839</v>
      </c>
    </row>
    <row r="2176" spans="1:12" ht="15" customHeight="1" x14ac:dyDescent="0.25">
      <c r="A2176" s="111" t="str">
        <f t="shared" si="33"/>
        <v>129396513</v>
      </c>
      <c r="B2176" s="117">
        <v>12939651</v>
      </c>
      <c r="C2176" s="117">
        <v>3</v>
      </c>
      <c r="D2176" s="118" t="s">
        <v>4798</v>
      </c>
      <c r="E2176" s="119" t="s">
        <v>4799</v>
      </c>
      <c r="F2176" s="116" t="s">
        <v>6853</v>
      </c>
      <c r="G2176" s="117">
        <v>2544</v>
      </c>
      <c r="H2176" s="118" t="s">
        <v>6529</v>
      </c>
      <c r="I2176" s="117">
        <v>31</v>
      </c>
      <c r="J2176" s="116" t="s">
        <v>6916</v>
      </c>
      <c r="K2176" t="s">
        <v>6835</v>
      </c>
      <c r="L2176" t="s">
        <v>6836</v>
      </c>
    </row>
    <row r="2177" spans="1:12" ht="15" customHeight="1" x14ac:dyDescent="0.25">
      <c r="A2177" s="111" t="str">
        <f t="shared" si="33"/>
        <v>128999022</v>
      </c>
      <c r="B2177" s="117">
        <v>12899902</v>
      </c>
      <c r="C2177" s="117">
        <v>2</v>
      </c>
      <c r="D2177" s="118" t="s">
        <v>4897</v>
      </c>
      <c r="E2177" s="119" t="s">
        <v>4898</v>
      </c>
      <c r="F2177" s="116" t="s">
        <v>6853</v>
      </c>
      <c r="G2177" s="117">
        <v>2544</v>
      </c>
      <c r="H2177" s="118" t="s">
        <v>6529</v>
      </c>
      <c r="I2177" s="117">
        <v>31</v>
      </c>
      <c r="J2177" s="116" t="s">
        <v>6916</v>
      </c>
      <c r="K2177" t="s">
        <v>6835</v>
      </c>
      <c r="L2177" t="s">
        <v>6836</v>
      </c>
    </row>
    <row r="2178" spans="1:12" ht="15" customHeight="1" x14ac:dyDescent="0.25">
      <c r="A2178" s="111" t="str">
        <f t="shared" ref="A2178:A2241" si="34">CONCATENATE(B2178,C2178)</f>
        <v>99466032</v>
      </c>
      <c r="B2178" s="117">
        <v>9946603</v>
      </c>
      <c r="C2178" s="117">
        <v>2</v>
      </c>
      <c r="D2178" s="118" t="s">
        <v>4903</v>
      </c>
      <c r="E2178" s="119">
        <v>143362562</v>
      </c>
      <c r="F2178" s="116" t="s">
        <v>6853</v>
      </c>
      <c r="G2178" s="117">
        <v>2544</v>
      </c>
      <c r="H2178" s="118" t="s">
        <v>6529</v>
      </c>
      <c r="I2178" s="117">
        <v>31</v>
      </c>
      <c r="J2178" s="116" t="s">
        <v>6916</v>
      </c>
      <c r="K2178" t="s">
        <v>6835</v>
      </c>
      <c r="L2178" t="s">
        <v>6836</v>
      </c>
    </row>
    <row r="2179" spans="1:12" ht="15" customHeight="1" x14ac:dyDescent="0.25">
      <c r="A2179" s="111" t="str">
        <f t="shared" si="34"/>
        <v>131326962</v>
      </c>
      <c r="B2179" s="117">
        <v>13132696</v>
      </c>
      <c r="C2179" s="117">
        <v>2</v>
      </c>
      <c r="D2179" s="118" t="s">
        <v>5010</v>
      </c>
      <c r="E2179" s="119" t="s">
        <v>5011</v>
      </c>
      <c r="F2179" s="116" t="s">
        <v>6853</v>
      </c>
      <c r="G2179" s="117">
        <v>2544</v>
      </c>
      <c r="H2179" s="118" t="s">
        <v>6529</v>
      </c>
      <c r="I2179" s="117">
        <v>31</v>
      </c>
      <c r="J2179" s="116" t="s">
        <v>6916</v>
      </c>
      <c r="K2179" t="s">
        <v>6835</v>
      </c>
      <c r="L2179" t="s">
        <v>6836</v>
      </c>
    </row>
    <row r="2180" spans="1:12" ht="15" customHeight="1" x14ac:dyDescent="0.25">
      <c r="A2180" s="111" t="str">
        <f t="shared" si="34"/>
        <v>111053672</v>
      </c>
      <c r="B2180" s="117">
        <v>11105367</v>
      </c>
      <c r="C2180" s="117">
        <v>2</v>
      </c>
      <c r="D2180" s="118" t="s">
        <v>5030</v>
      </c>
      <c r="E2180" s="119" t="s">
        <v>5031</v>
      </c>
      <c r="F2180" s="116" t="s">
        <v>6853</v>
      </c>
      <c r="G2180" s="117">
        <v>2544</v>
      </c>
      <c r="H2180" s="118" t="s">
        <v>6529</v>
      </c>
      <c r="I2180" s="117">
        <v>31</v>
      </c>
      <c r="J2180" s="116" t="s">
        <v>6916</v>
      </c>
      <c r="K2180" t="s">
        <v>6835</v>
      </c>
      <c r="L2180" t="s">
        <v>6836</v>
      </c>
    </row>
    <row r="2181" spans="1:12" ht="15" customHeight="1" x14ac:dyDescent="0.25">
      <c r="A2181" s="111" t="str">
        <f t="shared" si="34"/>
        <v>101052702</v>
      </c>
      <c r="B2181" s="117">
        <v>10105270</v>
      </c>
      <c r="C2181" s="117">
        <v>2</v>
      </c>
      <c r="D2181" s="118" t="s">
        <v>5089</v>
      </c>
      <c r="E2181" s="119" t="s">
        <v>5090</v>
      </c>
      <c r="F2181" s="116" t="s">
        <v>6853</v>
      </c>
      <c r="G2181" s="117">
        <v>2544</v>
      </c>
      <c r="H2181" s="118" t="s">
        <v>6529</v>
      </c>
      <c r="I2181" s="117">
        <v>31</v>
      </c>
      <c r="J2181" s="116" t="s">
        <v>6916</v>
      </c>
      <c r="K2181" t="s">
        <v>6835</v>
      </c>
      <c r="L2181" t="s">
        <v>6836</v>
      </c>
    </row>
    <row r="2182" spans="1:12" ht="15" customHeight="1" x14ac:dyDescent="0.25">
      <c r="A2182" s="111" t="str">
        <f t="shared" si="34"/>
        <v>134654911</v>
      </c>
      <c r="B2182" s="120">
        <v>13465491</v>
      </c>
      <c r="C2182" s="120">
        <v>1</v>
      </c>
      <c r="D2182" s="120" t="s">
        <v>5136</v>
      </c>
      <c r="E2182" s="121" t="s">
        <v>5137</v>
      </c>
      <c r="F2182" s="116" t="s">
        <v>6856</v>
      </c>
      <c r="G2182" s="120">
        <v>2544</v>
      </c>
      <c r="H2182" s="120" t="s">
        <v>6529</v>
      </c>
      <c r="I2182" s="120">
        <v>31</v>
      </c>
      <c r="J2182" s="116" t="s">
        <v>6916</v>
      </c>
      <c r="K2182" t="s">
        <v>6837</v>
      </c>
      <c r="L2182" t="s">
        <v>6838</v>
      </c>
    </row>
    <row r="2183" spans="1:12" ht="15" customHeight="1" x14ac:dyDescent="0.25">
      <c r="A2183" s="111" t="str">
        <f t="shared" si="34"/>
        <v>69933084</v>
      </c>
      <c r="B2183" s="117">
        <v>6993308</v>
      </c>
      <c r="C2183" s="117">
        <v>4</v>
      </c>
      <c r="D2183" s="118" t="s">
        <v>5258</v>
      </c>
      <c r="E2183" s="119">
        <v>17420825</v>
      </c>
      <c r="F2183" s="116" t="s">
        <v>6849</v>
      </c>
      <c r="G2183" s="117">
        <v>2544</v>
      </c>
      <c r="H2183" s="118" t="s">
        <v>6529</v>
      </c>
      <c r="I2183" s="117">
        <v>31</v>
      </c>
      <c r="J2183" s="116" t="s">
        <v>6916</v>
      </c>
      <c r="K2183" t="s">
        <v>6839</v>
      </c>
      <c r="L2183" t="s">
        <v>6840</v>
      </c>
    </row>
    <row r="2184" spans="1:12" ht="15" customHeight="1" x14ac:dyDescent="0.25">
      <c r="A2184" s="111" t="str">
        <f t="shared" si="34"/>
        <v>111867441</v>
      </c>
      <c r="B2184" s="117">
        <v>11186744</v>
      </c>
      <c r="C2184" s="117">
        <v>1</v>
      </c>
      <c r="D2184" s="118" t="s">
        <v>5313</v>
      </c>
      <c r="E2184" s="119">
        <v>857727</v>
      </c>
      <c r="F2184" s="116" t="s">
        <v>6861</v>
      </c>
      <c r="G2184" s="117">
        <v>2544</v>
      </c>
      <c r="H2184" s="118" t="s">
        <v>6529</v>
      </c>
      <c r="I2184" s="117">
        <v>31</v>
      </c>
      <c r="J2184" s="116" t="s">
        <v>6916</v>
      </c>
      <c r="K2184" t="s">
        <v>6837</v>
      </c>
      <c r="L2184" t="s">
        <v>6838</v>
      </c>
    </row>
    <row r="2185" spans="1:12" ht="15" customHeight="1" x14ac:dyDescent="0.25">
      <c r="A2185" s="111" t="str">
        <f t="shared" si="34"/>
        <v>131476752</v>
      </c>
      <c r="B2185" s="117">
        <v>13147675</v>
      </c>
      <c r="C2185" s="117">
        <v>2</v>
      </c>
      <c r="D2185" s="118" t="s">
        <v>5432</v>
      </c>
      <c r="E2185" s="119" t="s">
        <v>5433</v>
      </c>
      <c r="F2185" s="116" t="s">
        <v>6853</v>
      </c>
      <c r="G2185" s="117">
        <v>2544</v>
      </c>
      <c r="H2185" s="118" t="s">
        <v>6529</v>
      </c>
      <c r="I2185" s="117">
        <v>31</v>
      </c>
      <c r="J2185" s="116" t="s">
        <v>6916</v>
      </c>
      <c r="K2185" t="s">
        <v>6835</v>
      </c>
      <c r="L2185" t="s">
        <v>6836</v>
      </c>
    </row>
    <row r="2186" spans="1:12" ht="15" customHeight="1" x14ac:dyDescent="0.25">
      <c r="A2186" s="111" t="str">
        <f t="shared" si="34"/>
        <v>102465512</v>
      </c>
      <c r="B2186" s="117">
        <v>10246551</v>
      </c>
      <c r="C2186" s="117">
        <v>2</v>
      </c>
      <c r="D2186" s="118" t="s">
        <v>5447</v>
      </c>
      <c r="E2186" s="119">
        <v>19392048</v>
      </c>
      <c r="F2186" s="116" t="s">
        <v>6853</v>
      </c>
      <c r="G2186" s="117">
        <v>2544</v>
      </c>
      <c r="H2186" s="118" t="s">
        <v>6529</v>
      </c>
      <c r="I2186" s="117">
        <v>31</v>
      </c>
      <c r="J2186" s="116" t="s">
        <v>6916</v>
      </c>
      <c r="K2186" t="s">
        <v>6835</v>
      </c>
      <c r="L2186" t="s">
        <v>6836</v>
      </c>
    </row>
    <row r="2187" spans="1:12" ht="15" customHeight="1" x14ac:dyDescent="0.25">
      <c r="A2187" s="111" t="str">
        <f t="shared" si="34"/>
        <v>69908482</v>
      </c>
      <c r="B2187" s="117">
        <v>6990848</v>
      </c>
      <c r="C2187" s="117">
        <v>2</v>
      </c>
      <c r="D2187" s="118" t="s">
        <v>5471</v>
      </c>
      <c r="E2187" s="119">
        <v>15711184</v>
      </c>
      <c r="F2187" s="116" t="s">
        <v>6853</v>
      </c>
      <c r="G2187" s="117">
        <v>2544</v>
      </c>
      <c r="H2187" s="118" t="s">
        <v>6529</v>
      </c>
      <c r="I2187" s="117">
        <v>31</v>
      </c>
      <c r="J2187" s="116" t="s">
        <v>6916</v>
      </c>
      <c r="K2187" t="s">
        <v>6835</v>
      </c>
      <c r="L2187" t="s">
        <v>6836</v>
      </c>
    </row>
    <row r="2188" spans="1:12" ht="15" customHeight="1" x14ac:dyDescent="0.25">
      <c r="A2188" s="111" t="str">
        <f t="shared" si="34"/>
        <v>97224763</v>
      </c>
      <c r="B2188" s="117">
        <v>9722476</v>
      </c>
      <c r="C2188" s="117">
        <v>3</v>
      </c>
      <c r="D2188" s="118" t="s">
        <v>5493</v>
      </c>
      <c r="E2188" s="119">
        <v>20615838</v>
      </c>
      <c r="F2188" s="116" t="s">
        <v>6861</v>
      </c>
      <c r="G2188" s="117">
        <v>2544</v>
      </c>
      <c r="H2188" s="118" t="s">
        <v>6529</v>
      </c>
      <c r="I2188" s="117">
        <v>31</v>
      </c>
      <c r="J2188" s="116" t="s">
        <v>6916</v>
      </c>
      <c r="K2188" t="s">
        <v>6837</v>
      </c>
      <c r="L2188" t="s">
        <v>6838</v>
      </c>
    </row>
    <row r="2189" spans="1:12" ht="15" customHeight="1" x14ac:dyDescent="0.25">
      <c r="A2189" s="111" t="str">
        <f t="shared" si="34"/>
        <v>118192241</v>
      </c>
      <c r="B2189" s="117">
        <v>11819224</v>
      </c>
      <c r="C2189" s="117">
        <v>1</v>
      </c>
      <c r="D2189" s="118" t="s">
        <v>5584</v>
      </c>
      <c r="E2189" s="119">
        <v>13733437</v>
      </c>
      <c r="F2189" s="116" t="s">
        <v>6853</v>
      </c>
      <c r="G2189" s="117">
        <v>2544</v>
      </c>
      <c r="H2189" s="118" t="s">
        <v>6529</v>
      </c>
      <c r="I2189" s="117">
        <v>31</v>
      </c>
      <c r="J2189" s="116" t="s">
        <v>6916</v>
      </c>
      <c r="K2189" t="s">
        <v>6835</v>
      </c>
      <c r="L2189" t="s">
        <v>6836</v>
      </c>
    </row>
    <row r="2190" spans="1:12" ht="15" customHeight="1" x14ac:dyDescent="0.25">
      <c r="A2190" s="111" t="str">
        <f t="shared" si="34"/>
        <v>93333201</v>
      </c>
      <c r="B2190" s="120">
        <v>9333320</v>
      </c>
      <c r="C2190" s="120">
        <v>1</v>
      </c>
      <c r="D2190" s="120" t="s">
        <v>5605</v>
      </c>
      <c r="E2190" s="121">
        <v>8401133</v>
      </c>
      <c r="F2190" s="116" t="s">
        <v>6854</v>
      </c>
      <c r="G2190" s="120">
        <v>2544</v>
      </c>
      <c r="H2190" s="120" t="s">
        <v>6529</v>
      </c>
      <c r="I2190" s="120">
        <v>31</v>
      </c>
      <c r="J2190" s="116" t="s">
        <v>6916</v>
      </c>
      <c r="K2190" t="s">
        <v>6838</v>
      </c>
      <c r="L2190" t="s">
        <v>6839</v>
      </c>
    </row>
    <row r="2191" spans="1:12" ht="15" customHeight="1" x14ac:dyDescent="0.25">
      <c r="A2191" s="111" t="str">
        <f t="shared" si="34"/>
        <v>129396403</v>
      </c>
      <c r="B2191" s="117">
        <v>12939640</v>
      </c>
      <c r="C2191" s="117">
        <v>3</v>
      </c>
      <c r="D2191" s="118" t="s">
        <v>5644</v>
      </c>
      <c r="E2191" s="119" t="s">
        <v>5645</v>
      </c>
      <c r="F2191" s="116" t="s">
        <v>6853</v>
      </c>
      <c r="G2191" s="117">
        <v>2544</v>
      </c>
      <c r="H2191" s="118" t="s">
        <v>6529</v>
      </c>
      <c r="I2191" s="117">
        <v>31</v>
      </c>
      <c r="J2191" s="116" t="s">
        <v>6916</v>
      </c>
      <c r="K2191" t="s">
        <v>6835</v>
      </c>
      <c r="L2191" t="s">
        <v>6836</v>
      </c>
    </row>
    <row r="2192" spans="1:12" ht="15" customHeight="1" x14ac:dyDescent="0.25">
      <c r="A2192" s="111" t="str">
        <f t="shared" si="34"/>
        <v>99530852</v>
      </c>
      <c r="B2192" s="117">
        <v>9953085</v>
      </c>
      <c r="C2192" s="117">
        <v>2</v>
      </c>
      <c r="D2192" s="118" t="s">
        <v>5688</v>
      </c>
      <c r="E2192" s="119" t="s">
        <v>5689</v>
      </c>
      <c r="F2192" s="116" t="s">
        <v>6853</v>
      </c>
      <c r="G2192" s="117">
        <v>2544</v>
      </c>
      <c r="H2192" s="118" t="s">
        <v>6529</v>
      </c>
      <c r="I2192" s="117">
        <v>31</v>
      </c>
      <c r="J2192" s="116" t="s">
        <v>6916</v>
      </c>
      <c r="K2192" t="s">
        <v>6835</v>
      </c>
      <c r="L2192" t="s">
        <v>6836</v>
      </c>
    </row>
    <row r="2193" spans="1:12" ht="15" customHeight="1" x14ac:dyDescent="0.25">
      <c r="A2193" s="111" t="str">
        <f t="shared" si="34"/>
        <v>132192972</v>
      </c>
      <c r="B2193" s="117">
        <v>13219297</v>
      </c>
      <c r="C2193" s="117">
        <v>2</v>
      </c>
      <c r="D2193" s="118" t="s">
        <v>5900</v>
      </c>
      <c r="E2193" s="119" t="s">
        <v>5901</v>
      </c>
      <c r="F2193" s="116" t="s">
        <v>6861</v>
      </c>
      <c r="G2193" s="117">
        <v>2544</v>
      </c>
      <c r="H2193" s="118" t="s">
        <v>6529</v>
      </c>
      <c r="I2193" s="117">
        <v>31</v>
      </c>
      <c r="J2193" s="116" t="s">
        <v>6916</v>
      </c>
      <c r="K2193" t="s">
        <v>6837</v>
      </c>
      <c r="L2193" t="s">
        <v>6838</v>
      </c>
    </row>
    <row r="2194" spans="1:12" ht="15" customHeight="1" x14ac:dyDescent="0.25">
      <c r="A2194" s="111" t="str">
        <f t="shared" si="34"/>
        <v>120066582</v>
      </c>
      <c r="B2194" s="117">
        <v>12006658</v>
      </c>
      <c r="C2194" s="117">
        <v>2</v>
      </c>
      <c r="D2194" s="118" t="s">
        <v>6014</v>
      </c>
      <c r="E2194" s="119">
        <v>9057764</v>
      </c>
      <c r="F2194" s="116" t="s">
        <v>6849</v>
      </c>
      <c r="G2194" s="117">
        <v>2544</v>
      </c>
      <c r="H2194" s="118" t="s">
        <v>6529</v>
      </c>
      <c r="I2194" s="117">
        <v>31</v>
      </c>
      <c r="J2194" s="116" t="s">
        <v>6916</v>
      </c>
      <c r="K2194" t="s">
        <v>6837</v>
      </c>
      <c r="L2194" t="s">
        <v>6838</v>
      </c>
    </row>
    <row r="2195" spans="1:12" ht="15" customHeight="1" x14ac:dyDescent="0.25">
      <c r="A2195" s="111" t="str">
        <f t="shared" si="34"/>
        <v>111460843</v>
      </c>
      <c r="B2195" s="117">
        <v>11146084</v>
      </c>
      <c r="C2195" s="117">
        <v>3</v>
      </c>
      <c r="D2195" s="118" t="s">
        <v>6175</v>
      </c>
      <c r="E2195" s="119">
        <v>14594490</v>
      </c>
      <c r="F2195" s="116" t="s">
        <v>6853</v>
      </c>
      <c r="G2195" s="117">
        <v>2544</v>
      </c>
      <c r="H2195" s="118" t="s">
        <v>6529</v>
      </c>
      <c r="I2195" s="117">
        <v>31</v>
      </c>
      <c r="J2195" s="116" t="s">
        <v>6916</v>
      </c>
      <c r="K2195" t="s">
        <v>6835</v>
      </c>
      <c r="L2195" t="s">
        <v>6836</v>
      </c>
    </row>
    <row r="2196" spans="1:12" ht="15" customHeight="1" x14ac:dyDescent="0.25">
      <c r="A2196" s="111" t="str">
        <f t="shared" si="34"/>
        <v>111168331</v>
      </c>
      <c r="B2196" s="117">
        <v>11116833</v>
      </c>
      <c r="C2196" s="117">
        <v>1</v>
      </c>
      <c r="D2196" s="118" t="s">
        <v>6219</v>
      </c>
      <c r="E2196" s="119">
        <v>14891730</v>
      </c>
      <c r="F2196" s="116" t="s">
        <v>6853</v>
      </c>
      <c r="G2196" s="117">
        <v>2544</v>
      </c>
      <c r="H2196" s="118" t="s">
        <v>6529</v>
      </c>
      <c r="I2196" s="117">
        <v>31</v>
      </c>
      <c r="J2196" s="116" t="s">
        <v>6916</v>
      </c>
      <c r="K2196" t="s">
        <v>6835</v>
      </c>
      <c r="L2196" t="s">
        <v>6836</v>
      </c>
    </row>
    <row r="2197" spans="1:12" ht="15" customHeight="1" x14ac:dyDescent="0.25">
      <c r="A2197" s="111" t="str">
        <f t="shared" si="34"/>
        <v>119132892</v>
      </c>
      <c r="B2197" s="120">
        <v>11913289</v>
      </c>
      <c r="C2197" s="120">
        <v>2</v>
      </c>
      <c r="D2197" s="120" t="s">
        <v>1936</v>
      </c>
      <c r="E2197" s="121" t="s">
        <v>1937</v>
      </c>
      <c r="F2197" s="116" t="s">
        <v>6854</v>
      </c>
      <c r="G2197" s="120">
        <v>852</v>
      </c>
      <c r="H2197" s="120" t="s">
        <v>6438</v>
      </c>
      <c r="I2197" s="120">
        <v>121</v>
      </c>
      <c r="J2197" s="116" t="s">
        <v>6917</v>
      </c>
      <c r="K2197" t="s">
        <v>6837</v>
      </c>
      <c r="L2197" t="s">
        <v>6838</v>
      </c>
    </row>
    <row r="2198" spans="1:12" ht="15" customHeight="1" x14ac:dyDescent="0.25">
      <c r="A2198" s="111" t="str">
        <f t="shared" si="34"/>
        <v>89619791</v>
      </c>
      <c r="B2198" s="117">
        <v>8961979</v>
      </c>
      <c r="C2198" s="117">
        <v>1</v>
      </c>
      <c r="D2198" s="118" t="s">
        <v>1942</v>
      </c>
      <c r="E2198" s="119">
        <v>23796042</v>
      </c>
      <c r="F2198" s="116" t="s">
        <v>6853</v>
      </c>
      <c r="G2198" s="117">
        <v>852</v>
      </c>
      <c r="H2198" s="118" t="s">
        <v>6438</v>
      </c>
      <c r="I2198" s="117">
        <v>121</v>
      </c>
      <c r="J2198" s="116" t="s">
        <v>6917</v>
      </c>
      <c r="K2198" t="s">
        <v>6835</v>
      </c>
      <c r="L2198" t="s">
        <v>6836</v>
      </c>
    </row>
    <row r="2199" spans="1:12" ht="15" customHeight="1" x14ac:dyDescent="0.25">
      <c r="A2199" s="111" t="str">
        <f t="shared" si="34"/>
        <v>89720001</v>
      </c>
      <c r="B2199" s="117">
        <v>8972000</v>
      </c>
      <c r="C2199" s="117">
        <v>1</v>
      </c>
      <c r="D2199" s="118" t="s">
        <v>2110</v>
      </c>
      <c r="E2199" s="119">
        <v>11136877</v>
      </c>
      <c r="F2199" s="116" t="s">
        <v>6853</v>
      </c>
      <c r="G2199" s="117">
        <v>852</v>
      </c>
      <c r="H2199" s="118" t="s">
        <v>6438</v>
      </c>
      <c r="I2199" s="117">
        <v>121</v>
      </c>
      <c r="J2199" s="116" t="s">
        <v>6917</v>
      </c>
      <c r="K2199" t="s">
        <v>6835</v>
      </c>
      <c r="L2199" t="s">
        <v>6836</v>
      </c>
    </row>
    <row r="2200" spans="1:12" ht="15" customHeight="1" x14ac:dyDescent="0.25">
      <c r="A2200" s="111" t="str">
        <f t="shared" si="34"/>
        <v>89619201</v>
      </c>
      <c r="B2200" s="117">
        <v>8961920</v>
      </c>
      <c r="C2200" s="117">
        <v>1</v>
      </c>
      <c r="D2200" s="118" t="s">
        <v>2164</v>
      </c>
      <c r="E2200" s="119">
        <v>4066981</v>
      </c>
      <c r="F2200" s="116" t="s">
        <v>6849</v>
      </c>
      <c r="G2200" s="117">
        <v>852</v>
      </c>
      <c r="H2200" s="118" t="s">
        <v>6438</v>
      </c>
      <c r="I2200" s="117">
        <v>121</v>
      </c>
      <c r="J2200" s="116" t="s">
        <v>6917</v>
      </c>
      <c r="K2200" t="s">
        <v>6837</v>
      </c>
      <c r="L2200" t="s">
        <v>6838</v>
      </c>
    </row>
    <row r="2201" spans="1:12" ht="15" customHeight="1" x14ac:dyDescent="0.25">
      <c r="A2201" s="111" t="str">
        <f t="shared" si="34"/>
        <v>101234042</v>
      </c>
      <c r="B2201" s="117">
        <v>10123404</v>
      </c>
      <c r="C2201" s="117">
        <v>2</v>
      </c>
      <c r="D2201" s="118" t="s">
        <v>2338</v>
      </c>
      <c r="E2201" s="119">
        <v>12871930</v>
      </c>
      <c r="F2201" s="116" t="s">
        <v>6853</v>
      </c>
      <c r="G2201" s="117">
        <v>852</v>
      </c>
      <c r="H2201" s="118" t="s">
        <v>6438</v>
      </c>
      <c r="I2201" s="117">
        <v>121</v>
      </c>
      <c r="J2201" s="116" t="s">
        <v>6917</v>
      </c>
      <c r="K2201" t="s">
        <v>6835</v>
      </c>
      <c r="L2201" t="s">
        <v>6836</v>
      </c>
    </row>
    <row r="2202" spans="1:12" ht="15" customHeight="1" x14ac:dyDescent="0.25">
      <c r="A2202" s="111" t="str">
        <f t="shared" si="34"/>
        <v>94388891</v>
      </c>
      <c r="B2202" s="117">
        <v>9438889</v>
      </c>
      <c r="C2202" s="117">
        <v>1</v>
      </c>
      <c r="D2202" s="118" t="s">
        <v>2353</v>
      </c>
      <c r="E2202" s="119">
        <v>6344967</v>
      </c>
      <c r="F2202" s="116" t="s">
        <v>6849</v>
      </c>
      <c r="G2202" s="117">
        <v>852</v>
      </c>
      <c r="H2202" s="118" t="s">
        <v>6438</v>
      </c>
      <c r="I2202" s="117">
        <v>121</v>
      </c>
      <c r="J2202" s="116" t="s">
        <v>6917</v>
      </c>
      <c r="K2202" t="s">
        <v>6837</v>
      </c>
      <c r="L2202" t="s">
        <v>6838</v>
      </c>
    </row>
    <row r="2203" spans="1:12" ht="15" customHeight="1" x14ac:dyDescent="0.25">
      <c r="A2203" s="111" t="str">
        <f t="shared" si="34"/>
        <v>103560344</v>
      </c>
      <c r="B2203" s="117">
        <v>10356034</v>
      </c>
      <c r="C2203" s="117">
        <v>4</v>
      </c>
      <c r="D2203" s="118" t="s">
        <v>2369</v>
      </c>
      <c r="E2203" s="119">
        <v>12151231</v>
      </c>
      <c r="F2203" s="116" t="s">
        <v>6858</v>
      </c>
      <c r="G2203" s="117">
        <v>852</v>
      </c>
      <c r="H2203" s="118" t="s">
        <v>6438</v>
      </c>
      <c r="I2203" s="117">
        <v>121</v>
      </c>
      <c r="J2203" s="116" t="s">
        <v>6917</v>
      </c>
      <c r="K2203" t="s">
        <v>6837</v>
      </c>
      <c r="L2203" t="s">
        <v>6838</v>
      </c>
    </row>
    <row r="2204" spans="1:12" ht="15" customHeight="1" x14ac:dyDescent="0.25">
      <c r="A2204" s="111" t="str">
        <f t="shared" si="34"/>
        <v>80594104</v>
      </c>
      <c r="B2204" s="117">
        <v>8059410</v>
      </c>
      <c r="C2204" s="117">
        <v>4</v>
      </c>
      <c r="D2204" s="118" t="s">
        <v>2722</v>
      </c>
      <c r="E2204" s="119">
        <v>17342277</v>
      </c>
      <c r="F2204" s="116" t="s">
        <v>6860</v>
      </c>
      <c r="G2204" s="117">
        <v>852</v>
      </c>
      <c r="H2204" s="118" t="s">
        <v>6438</v>
      </c>
      <c r="I2204" s="117">
        <v>121</v>
      </c>
      <c r="J2204" s="116" t="s">
        <v>6917</v>
      </c>
      <c r="K2204" t="s">
        <v>6837</v>
      </c>
      <c r="L2204" t="s">
        <v>6838</v>
      </c>
    </row>
    <row r="2205" spans="1:12" ht="15" customHeight="1" x14ac:dyDescent="0.25">
      <c r="A2205" s="111" t="str">
        <f t="shared" si="34"/>
        <v>80598711</v>
      </c>
      <c r="B2205" s="120">
        <v>8059871</v>
      </c>
      <c r="C2205" s="120">
        <v>1</v>
      </c>
      <c r="D2205" s="120" t="s">
        <v>2761</v>
      </c>
      <c r="E2205" s="121">
        <v>6400532</v>
      </c>
      <c r="F2205" s="116" t="s">
        <v>6856</v>
      </c>
      <c r="G2205" s="120">
        <v>852</v>
      </c>
      <c r="H2205" s="120" t="s">
        <v>6438</v>
      </c>
      <c r="I2205" s="120">
        <v>121</v>
      </c>
      <c r="J2205" s="116" t="s">
        <v>6917</v>
      </c>
      <c r="K2205" t="s">
        <v>6837</v>
      </c>
      <c r="L2205" t="s">
        <v>6838</v>
      </c>
    </row>
    <row r="2206" spans="1:12" ht="15" customHeight="1" x14ac:dyDescent="0.25">
      <c r="A2206" s="111" t="str">
        <f t="shared" si="34"/>
        <v>119134232</v>
      </c>
      <c r="B2206" s="120">
        <v>11913423</v>
      </c>
      <c r="C2206" s="120">
        <v>2</v>
      </c>
      <c r="D2206" s="120" t="s">
        <v>2776</v>
      </c>
      <c r="E2206" s="121">
        <v>8703167</v>
      </c>
      <c r="F2206" s="116" t="s">
        <v>6854</v>
      </c>
      <c r="G2206" s="120">
        <v>852</v>
      </c>
      <c r="H2206" s="120" t="s">
        <v>6438</v>
      </c>
      <c r="I2206" s="120">
        <v>121</v>
      </c>
      <c r="J2206" s="116" t="s">
        <v>6917</v>
      </c>
      <c r="K2206" t="s">
        <v>6837</v>
      </c>
      <c r="L2206" t="s">
        <v>6838</v>
      </c>
    </row>
    <row r="2207" spans="1:12" ht="15" customHeight="1" x14ac:dyDescent="0.25">
      <c r="A2207" s="111" t="str">
        <f t="shared" si="34"/>
        <v>119133192</v>
      </c>
      <c r="B2207" s="120">
        <v>11913319</v>
      </c>
      <c r="C2207" s="120">
        <v>2</v>
      </c>
      <c r="D2207" s="120" t="s">
        <v>2800</v>
      </c>
      <c r="E2207" s="121" t="s">
        <v>2801</v>
      </c>
      <c r="F2207" s="116" t="s">
        <v>6854</v>
      </c>
      <c r="G2207" s="120">
        <v>852</v>
      </c>
      <c r="H2207" s="120" t="s">
        <v>6438</v>
      </c>
      <c r="I2207" s="120">
        <v>121</v>
      </c>
      <c r="J2207" s="116" t="s">
        <v>6917</v>
      </c>
      <c r="K2207" t="s">
        <v>6837</v>
      </c>
      <c r="L2207" t="s">
        <v>6838</v>
      </c>
    </row>
    <row r="2208" spans="1:12" ht="15" customHeight="1" x14ac:dyDescent="0.25">
      <c r="A2208" s="111" t="str">
        <f t="shared" si="34"/>
        <v>119251272</v>
      </c>
      <c r="B2208" s="117">
        <v>11925127</v>
      </c>
      <c r="C2208" s="117">
        <v>2</v>
      </c>
      <c r="D2208" s="118" t="s">
        <v>2838</v>
      </c>
      <c r="E2208" s="119" t="s">
        <v>2839</v>
      </c>
      <c r="F2208" s="116" t="s">
        <v>6849</v>
      </c>
      <c r="G2208" s="117">
        <v>852</v>
      </c>
      <c r="H2208" s="118" t="s">
        <v>6438</v>
      </c>
      <c r="I2208" s="117">
        <v>121</v>
      </c>
      <c r="J2208" s="116" t="s">
        <v>6917</v>
      </c>
      <c r="K2208" t="s">
        <v>6837</v>
      </c>
      <c r="L2208" t="s">
        <v>6838</v>
      </c>
    </row>
    <row r="2209" spans="1:12" ht="15" customHeight="1" x14ac:dyDescent="0.25">
      <c r="A2209" s="111" t="str">
        <f t="shared" si="34"/>
        <v>89620051</v>
      </c>
      <c r="B2209" s="117">
        <v>8962005</v>
      </c>
      <c r="C2209" s="117">
        <v>1</v>
      </c>
      <c r="D2209" s="118" t="s">
        <v>2990</v>
      </c>
      <c r="E2209" s="119" t="s">
        <v>2991</v>
      </c>
      <c r="F2209" s="116" t="s">
        <v>6853</v>
      </c>
      <c r="G2209" s="117">
        <v>852</v>
      </c>
      <c r="H2209" s="118" t="s">
        <v>6438</v>
      </c>
      <c r="I2209" s="117">
        <v>121</v>
      </c>
      <c r="J2209" s="116" t="s">
        <v>6917</v>
      </c>
      <c r="K2209" t="s">
        <v>6835</v>
      </c>
      <c r="L2209" t="s">
        <v>6836</v>
      </c>
    </row>
    <row r="2210" spans="1:12" ht="15" customHeight="1" x14ac:dyDescent="0.25">
      <c r="A2210" s="111" t="str">
        <f t="shared" si="34"/>
        <v>113863074</v>
      </c>
      <c r="B2210" s="117">
        <v>11386307</v>
      </c>
      <c r="C2210" s="117">
        <v>4</v>
      </c>
      <c r="D2210" s="118" t="s">
        <v>3102</v>
      </c>
      <c r="E2210" s="119" t="s">
        <v>3103</v>
      </c>
      <c r="F2210" s="116" t="s">
        <v>6853</v>
      </c>
      <c r="G2210" s="117">
        <v>852</v>
      </c>
      <c r="H2210" s="118" t="s">
        <v>6438</v>
      </c>
      <c r="I2210" s="117">
        <v>121</v>
      </c>
      <c r="J2210" s="116" t="s">
        <v>6917</v>
      </c>
      <c r="K2210" t="s">
        <v>6835</v>
      </c>
      <c r="L2210" t="s">
        <v>6836</v>
      </c>
    </row>
    <row r="2211" spans="1:12" ht="15" customHeight="1" x14ac:dyDescent="0.25">
      <c r="A2211" s="111" t="str">
        <f t="shared" si="34"/>
        <v>141879541</v>
      </c>
      <c r="B2211" s="117">
        <v>14187954</v>
      </c>
      <c r="C2211" s="117">
        <v>1</v>
      </c>
      <c r="D2211" s="118" t="s">
        <v>3244</v>
      </c>
      <c r="E2211" s="119" t="s">
        <v>3245</v>
      </c>
      <c r="F2211" s="116" t="s">
        <v>6851</v>
      </c>
      <c r="G2211" s="117">
        <v>852</v>
      </c>
      <c r="H2211" s="118" t="s">
        <v>6438</v>
      </c>
      <c r="I2211" s="117">
        <v>121</v>
      </c>
      <c r="J2211" s="116" t="s">
        <v>6917</v>
      </c>
      <c r="K2211" t="s">
        <v>6837</v>
      </c>
      <c r="L2211" t="s">
        <v>6838</v>
      </c>
    </row>
    <row r="2212" spans="1:12" ht="15" customHeight="1" x14ac:dyDescent="0.25">
      <c r="A2212" s="111" t="str">
        <f t="shared" si="34"/>
        <v>121309281</v>
      </c>
      <c r="B2212" s="117">
        <v>12130928</v>
      </c>
      <c r="C2212" s="117">
        <v>1</v>
      </c>
      <c r="D2212" s="118" t="s">
        <v>3281</v>
      </c>
      <c r="E2212" s="119" t="s">
        <v>3282</v>
      </c>
      <c r="F2212" s="116" t="s">
        <v>6858</v>
      </c>
      <c r="G2212" s="117">
        <v>852</v>
      </c>
      <c r="H2212" s="118" t="s">
        <v>6438</v>
      </c>
      <c r="I2212" s="117">
        <v>121</v>
      </c>
      <c r="J2212" s="116" t="s">
        <v>6917</v>
      </c>
      <c r="K2212" t="s">
        <v>6837</v>
      </c>
      <c r="L2212" t="s">
        <v>6838</v>
      </c>
    </row>
    <row r="2213" spans="1:12" ht="15" customHeight="1" x14ac:dyDescent="0.25">
      <c r="A2213" s="111" t="str">
        <f t="shared" si="34"/>
        <v>66208992</v>
      </c>
      <c r="B2213" s="117">
        <v>6620899</v>
      </c>
      <c r="C2213" s="117">
        <v>2</v>
      </c>
      <c r="D2213" s="118" t="s">
        <v>3350</v>
      </c>
      <c r="E2213" s="119">
        <v>14601048</v>
      </c>
      <c r="F2213" s="116" t="s">
        <v>6851</v>
      </c>
      <c r="G2213" s="117">
        <v>852</v>
      </c>
      <c r="H2213" s="118" t="s">
        <v>6438</v>
      </c>
      <c r="I2213" s="117">
        <v>121</v>
      </c>
      <c r="J2213" s="116" t="s">
        <v>6917</v>
      </c>
      <c r="K2213" t="s">
        <v>6838</v>
      </c>
      <c r="L2213" t="s">
        <v>6839</v>
      </c>
    </row>
    <row r="2214" spans="1:12" ht="15" customHeight="1" x14ac:dyDescent="0.25">
      <c r="A2214" s="111" t="str">
        <f t="shared" si="34"/>
        <v>119135402</v>
      </c>
      <c r="B2214" s="120">
        <v>11913540</v>
      </c>
      <c r="C2214" s="120">
        <v>2</v>
      </c>
      <c r="D2214" s="120" t="s">
        <v>3493</v>
      </c>
      <c r="E2214" s="121" t="s">
        <v>3494</v>
      </c>
      <c r="F2214" s="116" t="s">
        <v>6854</v>
      </c>
      <c r="G2214" s="120">
        <v>852</v>
      </c>
      <c r="H2214" s="120" t="s">
        <v>6438</v>
      </c>
      <c r="I2214" s="120">
        <v>121</v>
      </c>
      <c r="J2214" s="116" t="s">
        <v>6917</v>
      </c>
      <c r="K2214" t="s">
        <v>6837</v>
      </c>
      <c r="L2214" t="s">
        <v>6838</v>
      </c>
    </row>
    <row r="2215" spans="1:12" ht="15" customHeight="1" x14ac:dyDescent="0.25">
      <c r="A2215" s="111" t="str">
        <f t="shared" si="34"/>
        <v>119134352</v>
      </c>
      <c r="B2215" s="120">
        <v>11913435</v>
      </c>
      <c r="C2215" s="120">
        <v>2</v>
      </c>
      <c r="D2215" s="120" t="s">
        <v>3597</v>
      </c>
      <c r="E2215" s="121">
        <v>11852103</v>
      </c>
      <c r="F2215" s="116" t="s">
        <v>6854</v>
      </c>
      <c r="G2215" s="120">
        <v>852</v>
      </c>
      <c r="H2215" s="120" t="s">
        <v>6438</v>
      </c>
      <c r="I2215" s="120">
        <v>121</v>
      </c>
      <c r="J2215" s="116" t="s">
        <v>6917</v>
      </c>
      <c r="K2215" t="s">
        <v>6837</v>
      </c>
      <c r="L2215" t="s">
        <v>6838</v>
      </c>
    </row>
    <row r="2216" spans="1:12" ht="15" customHeight="1" x14ac:dyDescent="0.25">
      <c r="A2216" s="111" t="str">
        <f t="shared" si="34"/>
        <v>114045901</v>
      </c>
      <c r="B2216" s="117">
        <v>11404590</v>
      </c>
      <c r="C2216" s="117">
        <v>1</v>
      </c>
      <c r="D2216" s="118" t="s">
        <v>3603</v>
      </c>
      <c r="E2216" s="119">
        <v>11210656</v>
      </c>
      <c r="F2216" s="116" t="s">
        <v>6853</v>
      </c>
      <c r="G2216" s="117">
        <v>852</v>
      </c>
      <c r="H2216" s="118" t="s">
        <v>6438</v>
      </c>
      <c r="I2216" s="117">
        <v>121</v>
      </c>
      <c r="J2216" s="116" t="s">
        <v>6917</v>
      </c>
      <c r="K2216" t="s">
        <v>6835</v>
      </c>
      <c r="L2216" t="s">
        <v>6836</v>
      </c>
    </row>
    <row r="2217" spans="1:12" ht="15" customHeight="1" x14ac:dyDescent="0.25">
      <c r="A2217" s="111" t="str">
        <f t="shared" si="34"/>
        <v>94823251</v>
      </c>
      <c r="B2217" s="117">
        <v>9482325</v>
      </c>
      <c r="C2217" s="117">
        <v>1</v>
      </c>
      <c r="D2217" s="118" t="s">
        <v>3690</v>
      </c>
      <c r="E2217" s="119">
        <v>6471199</v>
      </c>
      <c r="F2217" s="116" t="s">
        <v>6861</v>
      </c>
      <c r="G2217" s="117">
        <v>852</v>
      </c>
      <c r="H2217" s="118" t="s">
        <v>6438</v>
      </c>
      <c r="I2217" s="117">
        <v>121</v>
      </c>
      <c r="J2217" s="116" t="s">
        <v>6917</v>
      </c>
      <c r="K2217" t="s">
        <v>6837</v>
      </c>
      <c r="L2217" t="s">
        <v>6838</v>
      </c>
    </row>
    <row r="2218" spans="1:12" ht="15" customHeight="1" x14ac:dyDescent="0.25">
      <c r="A2218" s="111" t="str">
        <f t="shared" si="34"/>
        <v>119133202</v>
      </c>
      <c r="B2218" s="120">
        <v>11913320</v>
      </c>
      <c r="C2218" s="120">
        <v>2</v>
      </c>
      <c r="D2218" s="120" t="s">
        <v>3875</v>
      </c>
      <c r="E2218" s="121" t="s">
        <v>3876</v>
      </c>
      <c r="F2218" s="116" t="s">
        <v>6854</v>
      </c>
      <c r="G2218" s="120">
        <v>852</v>
      </c>
      <c r="H2218" s="120" t="s">
        <v>6438</v>
      </c>
      <c r="I2218" s="120">
        <v>121</v>
      </c>
      <c r="J2218" s="116" t="s">
        <v>6917</v>
      </c>
      <c r="K2218" t="s">
        <v>6837</v>
      </c>
      <c r="L2218" t="s">
        <v>6838</v>
      </c>
    </row>
    <row r="2219" spans="1:12" ht="15" customHeight="1" x14ac:dyDescent="0.25">
      <c r="A2219" s="111" t="str">
        <f t="shared" si="34"/>
        <v>89744211</v>
      </c>
      <c r="B2219" s="117">
        <v>8974421</v>
      </c>
      <c r="C2219" s="117">
        <v>1</v>
      </c>
      <c r="D2219" s="118" t="s">
        <v>3924</v>
      </c>
      <c r="E2219" s="119" t="s">
        <v>3925</v>
      </c>
      <c r="F2219" s="116" t="s">
        <v>6853</v>
      </c>
      <c r="G2219" s="117">
        <v>852</v>
      </c>
      <c r="H2219" s="118" t="s">
        <v>6438</v>
      </c>
      <c r="I2219" s="117">
        <v>121</v>
      </c>
      <c r="J2219" s="116" t="s">
        <v>6917</v>
      </c>
      <c r="K2219" t="s">
        <v>6835</v>
      </c>
      <c r="L2219" t="s">
        <v>6836</v>
      </c>
    </row>
    <row r="2220" spans="1:12" ht="15" customHeight="1" x14ac:dyDescent="0.25">
      <c r="A2220" s="111" t="str">
        <f t="shared" si="34"/>
        <v>120938411</v>
      </c>
      <c r="B2220" s="117">
        <v>12093841</v>
      </c>
      <c r="C2220" s="117">
        <v>1</v>
      </c>
      <c r="D2220" s="118" t="s">
        <v>3957</v>
      </c>
      <c r="E2220" s="119" t="s">
        <v>3958</v>
      </c>
      <c r="F2220" s="116" t="s">
        <v>6860</v>
      </c>
      <c r="G2220" s="117">
        <v>852</v>
      </c>
      <c r="H2220" s="118" t="s">
        <v>6438</v>
      </c>
      <c r="I2220" s="117">
        <v>121</v>
      </c>
      <c r="J2220" s="116" t="s">
        <v>6917</v>
      </c>
      <c r="K2220" t="s">
        <v>6837</v>
      </c>
      <c r="L2220" t="s">
        <v>6838</v>
      </c>
    </row>
    <row r="2221" spans="1:12" ht="15" customHeight="1" x14ac:dyDescent="0.25">
      <c r="A2221" s="111" t="str">
        <f t="shared" si="34"/>
        <v>80597182</v>
      </c>
      <c r="B2221" s="117">
        <v>8059718</v>
      </c>
      <c r="C2221" s="117">
        <v>2</v>
      </c>
      <c r="D2221" s="118" t="s">
        <v>4103</v>
      </c>
      <c r="E2221" s="119" t="s">
        <v>4104</v>
      </c>
      <c r="F2221" s="116" t="s">
        <v>6849</v>
      </c>
      <c r="G2221" s="117">
        <v>852</v>
      </c>
      <c r="H2221" s="118" t="s">
        <v>6438</v>
      </c>
      <c r="I2221" s="117">
        <v>121</v>
      </c>
      <c r="J2221" s="116" t="s">
        <v>6917</v>
      </c>
      <c r="K2221" t="s">
        <v>6837</v>
      </c>
      <c r="L2221" t="s">
        <v>6838</v>
      </c>
    </row>
    <row r="2222" spans="1:12" ht="15" customHeight="1" x14ac:dyDescent="0.25">
      <c r="A2222" s="111" t="str">
        <f t="shared" si="34"/>
        <v>80600602</v>
      </c>
      <c r="B2222" s="117">
        <v>8060060</v>
      </c>
      <c r="C2222" s="117">
        <v>2</v>
      </c>
      <c r="D2222" s="118" t="s">
        <v>4290</v>
      </c>
      <c r="E2222" s="119">
        <v>11137711</v>
      </c>
      <c r="F2222" s="116" t="s">
        <v>6853</v>
      </c>
      <c r="G2222" s="117">
        <v>852</v>
      </c>
      <c r="H2222" s="118" t="s">
        <v>6438</v>
      </c>
      <c r="I2222" s="117">
        <v>121</v>
      </c>
      <c r="J2222" s="116" t="s">
        <v>6917</v>
      </c>
      <c r="K2222" t="s">
        <v>6835</v>
      </c>
      <c r="L2222" t="s">
        <v>6836</v>
      </c>
    </row>
    <row r="2223" spans="1:12" ht="15" customHeight="1" x14ac:dyDescent="0.25">
      <c r="A2223" s="111" t="str">
        <f t="shared" si="34"/>
        <v>49331873</v>
      </c>
      <c r="B2223" s="117">
        <v>4933187</v>
      </c>
      <c r="C2223" s="117">
        <v>3</v>
      </c>
      <c r="D2223" s="118" t="s">
        <v>4311</v>
      </c>
      <c r="E2223" s="119">
        <v>14601620</v>
      </c>
      <c r="F2223" s="116" t="s">
        <v>6849</v>
      </c>
      <c r="G2223" s="117">
        <v>852</v>
      </c>
      <c r="H2223" s="118" t="s">
        <v>6438</v>
      </c>
      <c r="I2223" s="117">
        <v>121</v>
      </c>
      <c r="J2223" s="116" t="s">
        <v>6917</v>
      </c>
      <c r="K2223" t="s">
        <v>6839</v>
      </c>
      <c r="L2223" t="s">
        <v>6840</v>
      </c>
    </row>
    <row r="2224" spans="1:12" ht="15" customHeight="1" x14ac:dyDescent="0.25">
      <c r="A2224" s="111" t="str">
        <f t="shared" si="34"/>
        <v>80599491</v>
      </c>
      <c r="B2224" s="120">
        <v>8059949</v>
      </c>
      <c r="C2224" s="120">
        <v>1</v>
      </c>
      <c r="D2224" s="120" t="s">
        <v>4385</v>
      </c>
      <c r="E2224" s="121">
        <v>13997669</v>
      </c>
      <c r="F2224" s="116" t="s">
        <v>6856</v>
      </c>
      <c r="G2224" s="120">
        <v>852</v>
      </c>
      <c r="H2224" s="120" t="s">
        <v>6438</v>
      </c>
      <c r="I2224" s="120">
        <v>121</v>
      </c>
      <c r="J2224" s="116" t="s">
        <v>6917</v>
      </c>
      <c r="K2224" t="s">
        <v>6837</v>
      </c>
      <c r="L2224" t="s">
        <v>6838</v>
      </c>
    </row>
    <row r="2225" spans="1:12" ht="15" customHeight="1" x14ac:dyDescent="0.25">
      <c r="A2225" s="111" t="str">
        <f t="shared" si="34"/>
        <v>85840601</v>
      </c>
      <c r="B2225" s="117">
        <v>8584060</v>
      </c>
      <c r="C2225" s="117">
        <v>1</v>
      </c>
      <c r="D2225" s="118" t="s">
        <v>4425</v>
      </c>
      <c r="E2225" s="119">
        <v>5925417</v>
      </c>
      <c r="F2225" s="116" t="s">
        <v>6849</v>
      </c>
      <c r="G2225" s="117">
        <v>852</v>
      </c>
      <c r="H2225" s="118" t="s">
        <v>6438</v>
      </c>
      <c r="I2225" s="117">
        <v>121</v>
      </c>
      <c r="J2225" s="116" t="s">
        <v>6917</v>
      </c>
      <c r="K2225" t="s">
        <v>6837</v>
      </c>
      <c r="L2225" t="s">
        <v>6838</v>
      </c>
    </row>
    <row r="2226" spans="1:12" ht="15" customHeight="1" x14ac:dyDescent="0.25">
      <c r="A2226" s="111" t="str">
        <f t="shared" si="34"/>
        <v>85504381</v>
      </c>
      <c r="B2226" s="117">
        <v>8550438</v>
      </c>
      <c r="C2226" s="117">
        <v>1</v>
      </c>
      <c r="D2226" s="118" t="s">
        <v>4465</v>
      </c>
      <c r="E2226" s="119">
        <v>10768202</v>
      </c>
      <c r="F2226" s="116" t="s">
        <v>6853</v>
      </c>
      <c r="G2226" s="117">
        <v>852</v>
      </c>
      <c r="H2226" s="118" t="s">
        <v>6438</v>
      </c>
      <c r="I2226" s="117">
        <v>121</v>
      </c>
      <c r="J2226" s="116" t="s">
        <v>6917</v>
      </c>
      <c r="K2226" t="s">
        <v>6835</v>
      </c>
      <c r="L2226" t="s">
        <v>6836</v>
      </c>
    </row>
    <row r="2227" spans="1:12" ht="15" customHeight="1" x14ac:dyDescent="0.25">
      <c r="A2227" s="111" t="str">
        <f t="shared" si="34"/>
        <v>103557412</v>
      </c>
      <c r="B2227" s="117">
        <v>10355741</v>
      </c>
      <c r="C2227" s="117">
        <v>2</v>
      </c>
      <c r="D2227" s="118" t="s">
        <v>4473</v>
      </c>
      <c r="E2227" s="119" t="s">
        <v>4474</v>
      </c>
      <c r="F2227" s="116" t="s">
        <v>6853</v>
      </c>
      <c r="G2227" s="117">
        <v>852</v>
      </c>
      <c r="H2227" s="118" t="s">
        <v>6438</v>
      </c>
      <c r="I2227" s="117">
        <v>121</v>
      </c>
      <c r="J2227" s="116" t="s">
        <v>6917</v>
      </c>
      <c r="K2227" t="s">
        <v>6835</v>
      </c>
      <c r="L2227" t="s">
        <v>6836</v>
      </c>
    </row>
    <row r="2228" spans="1:12" ht="15" customHeight="1" x14ac:dyDescent="0.25">
      <c r="A2228" s="111" t="str">
        <f t="shared" si="34"/>
        <v>80598951</v>
      </c>
      <c r="B2228" s="120">
        <v>8059895</v>
      </c>
      <c r="C2228" s="120">
        <v>1</v>
      </c>
      <c r="D2228" s="120" t="s">
        <v>4484</v>
      </c>
      <c r="E2228" s="121" t="s">
        <v>4485</v>
      </c>
      <c r="F2228" s="116" t="s">
        <v>6856</v>
      </c>
      <c r="G2228" s="120">
        <v>852</v>
      </c>
      <c r="H2228" s="120" t="s">
        <v>6438</v>
      </c>
      <c r="I2228" s="120">
        <v>121</v>
      </c>
      <c r="J2228" s="116" t="s">
        <v>6917</v>
      </c>
      <c r="K2228" t="s">
        <v>6837</v>
      </c>
      <c r="L2228" t="s">
        <v>6838</v>
      </c>
    </row>
    <row r="2229" spans="1:12" ht="15" customHeight="1" x14ac:dyDescent="0.25">
      <c r="A2229" s="111" t="str">
        <f t="shared" si="34"/>
        <v>87343922</v>
      </c>
      <c r="B2229" s="117">
        <v>8734392</v>
      </c>
      <c r="C2229" s="117">
        <v>2</v>
      </c>
      <c r="D2229" s="118" t="s">
        <v>4741</v>
      </c>
      <c r="E2229" s="119">
        <v>13029584</v>
      </c>
      <c r="F2229" s="116" t="s">
        <v>6858</v>
      </c>
      <c r="G2229" s="117">
        <v>852</v>
      </c>
      <c r="H2229" s="118" t="s">
        <v>6438</v>
      </c>
      <c r="I2229" s="117">
        <v>121</v>
      </c>
      <c r="J2229" s="116" t="s">
        <v>6917</v>
      </c>
      <c r="K2229" t="s">
        <v>6837</v>
      </c>
      <c r="L2229" t="s">
        <v>6838</v>
      </c>
    </row>
    <row r="2230" spans="1:12" ht="15" customHeight="1" x14ac:dyDescent="0.25">
      <c r="A2230" s="111" t="str">
        <f t="shared" si="34"/>
        <v>80598601</v>
      </c>
      <c r="B2230" s="120">
        <v>8059860</v>
      </c>
      <c r="C2230" s="120">
        <v>1</v>
      </c>
      <c r="D2230" s="120" t="s">
        <v>4875</v>
      </c>
      <c r="E2230" s="121">
        <v>10357467</v>
      </c>
      <c r="F2230" s="116" t="s">
        <v>6856</v>
      </c>
      <c r="G2230" s="120">
        <v>852</v>
      </c>
      <c r="H2230" s="120" t="s">
        <v>6438</v>
      </c>
      <c r="I2230" s="120">
        <v>121</v>
      </c>
      <c r="J2230" s="116" t="s">
        <v>6917</v>
      </c>
      <c r="K2230" t="s">
        <v>6837</v>
      </c>
      <c r="L2230" t="s">
        <v>6838</v>
      </c>
    </row>
    <row r="2231" spans="1:12" ht="15" customHeight="1" x14ac:dyDescent="0.25">
      <c r="A2231" s="111" t="str">
        <f t="shared" si="34"/>
        <v>120462791</v>
      </c>
      <c r="B2231" s="117">
        <v>12046279</v>
      </c>
      <c r="C2231" s="117">
        <v>1</v>
      </c>
      <c r="D2231" s="118" t="s">
        <v>5082</v>
      </c>
      <c r="E2231" s="119">
        <v>15972213</v>
      </c>
      <c r="F2231" s="116" t="s">
        <v>6860</v>
      </c>
      <c r="G2231" s="117">
        <v>852</v>
      </c>
      <c r="H2231" s="118" t="s">
        <v>6438</v>
      </c>
      <c r="I2231" s="117">
        <v>121</v>
      </c>
      <c r="J2231" s="116" t="s">
        <v>6917</v>
      </c>
      <c r="K2231" t="s">
        <v>6837</v>
      </c>
      <c r="L2231" t="s">
        <v>6838</v>
      </c>
    </row>
    <row r="2232" spans="1:12" ht="15" customHeight="1" x14ac:dyDescent="0.25">
      <c r="A2232" s="111" t="str">
        <f t="shared" si="34"/>
        <v>102297473</v>
      </c>
      <c r="B2232" s="117">
        <v>10229747</v>
      </c>
      <c r="C2232" s="117">
        <v>3</v>
      </c>
      <c r="D2232" s="118" t="s">
        <v>5196</v>
      </c>
      <c r="E2232" s="119" t="s">
        <v>5197</v>
      </c>
      <c r="F2232" s="116" t="s">
        <v>6849</v>
      </c>
      <c r="G2232" s="117">
        <v>852</v>
      </c>
      <c r="H2232" s="118" t="s">
        <v>6438</v>
      </c>
      <c r="I2232" s="117">
        <v>121</v>
      </c>
      <c r="J2232" s="116" t="s">
        <v>6917</v>
      </c>
      <c r="K2232" t="s">
        <v>6837</v>
      </c>
      <c r="L2232" t="s">
        <v>6838</v>
      </c>
    </row>
    <row r="2233" spans="1:12" ht="15" customHeight="1" x14ac:dyDescent="0.25">
      <c r="A2233" s="111" t="str">
        <f t="shared" si="34"/>
        <v>119134602</v>
      </c>
      <c r="B2233" s="117">
        <v>11913460</v>
      </c>
      <c r="C2233" s="117">
        <v>2</v>
      </c>
      <c r="D2233" s="118" t="s">
        <v>5207</v>
      </c>
      <c r="E2233" s="119" t="s">
        <v>5208</v>
      </c>
      <c r="F2233" s="116" t="s">
        <v>6851</v>
      </c>
      <c r="G2233" s="117">
        <v>852</v>
      </c>
      <c r="H2233" s="118" t="s">
        <v>6438</v>
      </c>
      <c r="I2233" s="117">
        <v>121</v>
      </c>
      <c r="J2233" s="116" t="s">
        <v>6917</v>
      </c>
      <c r="K2233" t="s">
        <v>6837</v>
      </c>
      <c r="L2233" t="s">
        <v>6838</v>
      </c>
    </row>
    <row r="2234" spans="1:12" ht="15" customHeight="1" x14ac:dyDescent="0.25">
      <c r="A2234" s="111" t="str">
        <f t="shared" si="34"/>
        <v>99405222</v>
      </c>
      <c r="B2234" s="117">
        <v>9940522</v>
      </c>
      <c r="C2234" s="117">
        <v>2</v>
      </c>
      <c r="D2234" s="118" t="s">
        <v>5288</v>
      </c>
      <c r="E2234" s="119">
        <v>13479843</v>
      </c>
      <c r="F2234" s="116" t="s">
        <v>6861</v>
      </c>
      <c r="G2234" s="117">
        <v>852</v>
      </c>
      <c r="H2234" s="118" t="s">
        <v>6438</v>
      </c>
      <c r="I2234" s="117">
        <v>121</v>
      </c>
      <c r="J2234" s="116" t="s">
        <v>6917</v>
      </c>
      <c r="K2234" t="s">
        <v>6837</v>
      </c>
      <c r="L2234" t="s">
        <v>6838</v>
      </c>
    </row>
    <row r="2235" spans="1:12" ht="15" customHeight="1" x14ac:dyDescent="0.25">
      <c r="A2235" s="111" t="str">
        <f t="shared" si="34"/>
        <v>135109391</v>
      </c>
      <c r="B2235" s="117">
        <v>13510939</v>
      </c>
      <c r="C2235" s="117">
        <v>1</v>
      </c>
      <c r="D2235" s="118" t="s">
        <v>5512</v>
      </c>
      <c r="E2235" s="119" t="s">
        <v>5513</v>
      </c>
      <c r="F2235" s="116" t="s">
        <v>6849</v>
      </c>
      <c r="G2235" s="117">
        <v>852</v>
      </c>
      <c r="H2235" s="118" t="s">
        <v>6438</v>
      </c>
      <c r="I2235" s="117">
        <v>121</v>
      </c>
      <c r="J2235" s="116" t="s">
        <v>6917</v>
      </c>
      <c r="K2235" t="s">
        <v>6845</v>
      </c>
      <c r="L2235" t="s">
        <v>6837</v>
      </c>
    </row>
    <row r="2236" spans="1:12" ht="15" customHeight="1" x14ac:dyDescent="0.25">
      <c r="A2236" s="111" t="str">
        <f t="shared" si="34"/>
        <v>98459512</v>
      </c>
      <c r="B2236" s="117">
        <v>9845951</v>
      </c>
      <c r="C2236" s="117">
        <v>2</v>
      </c>
      <c r="D2236" s="118" t="s">
        <v>5606</v>
      </c>
      <c r="E2236" s="119">
        <v>11138389</v>
      </c>
      <c r="F2236" s="116" t="s">
        <v>6858</v>
      </c>
      <c r="G2236" s="117">
        <v>852</v>
      </c>
      <c r="H2236" s="118" t="s">
        <v>6438</v>
      </c>
      <c r="I2236" s="117">
        <v>121</v>
      </c>
      <c r="J2236" s="116" t="s">
        <v>6917</v>
      </c>
      <c r="K2236" t="s">
        <v>6837</v>
      </c>
      <c r="L2236" t="s">
        <v>6838</v>
      </c>
    </row>
    <row r="2237" spans="1:12" ht="15" customHeight="1" x14ac:dyDescent="0.25">
      <c r="A2237" s="111" t="str">
        <f t="shared" si="34"/>
        <v>89719481</v>
      </c>
      <c r="B2237" s="117">
        <v>8971948</v>
      </c>
      <c r="C2237" s="117">
        <v>1</v>
      </c>
      <c r="D2237" s="118" t="s">
        <v>5614</v>
      </c>
      <c r="E2237" s="119">
        <v>15818409</v>
      </c>
      <c r="F2237" s="116" t="s">
        <v>6853</v>
      </c>
      <c r="G2237" s="117">
        <v>852</v>
      </c>
      <c r="H2237" s="118" t="s">
        <v>6438</v>
      </c>
      <c r="I2237" s="117">
        <v>121</v>
      </c>
      <c r="J2237" s="116" t="s">
        <v>6917</v>
      </c>
      <c r="K2237" t="s">
        <v>6835</v>
      </c>
      <c r="L2237" t="s">
        <v>6836</v>
      </c>
    </row>
    <row r="2238" spans="1:12" ht="15" customHeight="1" x14ac:dyDescent="0.25">
      <c r="A2238" s="111" t="str">
        <f t="shared" si="34"/>
        <v>122867581</v>
      </c>
      <c r="B2238" s="117">
        <v>12286758</v>
      </c>
      <c r="C2238" s="117">
        <v>1</v>
      </c>
      <c r="D2238" s="118" t="s">
        <v>5625</v>
      </c>
      <c r="E2238" s="119" t="s">
        <v>5626</v>
      </c>
      <c r="F2238" s="116" t="s">
        <v>6851</v>
      </c>
      <c r="G2238" s="117">
        <v>852</v>
      </c>
      <c r="H2238" s="118" t="s">
        <v>6438</v>
      </c>
      <c r="I2238" s="117">
        <v>121</v>
      </c>
      <c r="J2238" s="116" t="s">
        <v>6917</v>
      </c>
      <c r="K2238" t="s">
        <v>6837</v>
      </c>
      <c r="L2238" t="s">
        <v>6838</v>
      </c>
    </row>
    <row r="2239" spans="1:12" ht="15" customHeight="1" x14ac:dyDescent="0.25">
      <c r="A2239" s="111" t="str">
        <f t="shared" si="34"/>
        <v>120461881</v>
      </c>
      <c r="B2239" s="117">
        <v>12046188</v>
      </c>
      <c r="C2239" s="117">
        <v>1</v>
      </c>
      <c r="D2239" s="118" t="s">
        <v>5647</v>
      </c>
      <c r="E2239" s="119" t="s">
        <v>5648</v>
      </c>
      <c r="F2239" s="116" t="s">
        <v>6860</v>
      </c>
      <c r="G2239" s="117">
        <v>852</v>
      </c>
      <c r="H2239" s="118" t="s">
        <v>6438</v>
      </c>
      <c r="I2239" s="117">
        <v>121</v>
      </c>
      <c r="J2239" s="116" t="s">
        <v>6917</v>
      </c>
      <c r="K2239" t="s">
        <v>6837</v>
      </c>
      <c r="L2239" t="s">
        <v>6838</v>
      </c>
    </row>
    <row r="2240" spans="1:12" ht="15" customHeight="1" x14ac:dyDescent="0.25">
      <c r="A2240" s="111" t="str">
        <f t="shared" si="34"/>
        <v>101307802</v>
      </c>
      <c r="B2240" s="117">
        <v>10130780</v>
      </c>
      <c r="C2240" s="117">
        <v>2</v>
      </c>
      <c r="D2240" s="118" t="s">
        <v>5826</v>
      </c>
      <c r="E2240" s="119">
        <v>15253130</v>
      </c>
      <c r="F2240" s="116" t="s">
        <v>6853</v>
      </c>
      <c r="G2240" s="117">
        <v>852</v>
      </c>
      <c r="H2240" s="118" t="s">
        <v>6438</v>
      </c>
      <c r="I2240" s="117">
        <v>121</v>
      </c>
      <c r="J2240" s="116" t="s">
        <v>6917</v>
      </c>
      <c r="K2240" t="s">
        <v>6835</v>
      </c>
      <c r="L2240" t="s">
        <v>6836</v>
      </c>
    </row>
    <row r="2241" spans="1:12" ht="15" customHeight="1" x14ac:dyDescent="0.25">
      <c r="A2241" s="111" t="str">
        <f t="shared" si="34"/>
        <v>101235562</v>
      </c>
      <c r="B2241" s="117">
        <v>10123556</v>
      </c>
      <c r="C2241" s="117">
        <v>2</v>
      </c>
      <c r="D2241" s="118" t="s">
        <v>5853</v>
      </c>
      <c r="E2241" s="119" t="s">
        <v>5854</v>
      </c>
      <c r="F2241" s="116" t="s">
        <v>6853</v>
      </c>
      <c r="G2241" s="117">
        <v>852</v>
      </c>
      <c r="H2241" s="118" t="s">
        <v>6438</v>
      </c>
      <c r="I2241" s="117">
        <v>121</v>
      </c>
      <c r="J2241" s="116" t="s">
        <v>6917</v>
      </c>
      <c r="K2241" t="s">
        <v>6835</v>
      </c>
      <c r="L2241" t="s">
        <v>6836</v>
      </c>
    </row>
    <row r="2242" spans="1:12" ht="15" customHeight="1" x14ac:dyDescent="0.25">
      <c r="A2242" s="111" t="str">
        <f t="shared" ref="A2242:A2305" si="35">CONCATENATE(B2242,C2242)</f>
        <v>94372161</v>
      </c>
      <c r="B2242" s="117">
        <v>9437216</v>
      </c>
      <c r="C2242" s="117">
        <v>1</v>
      </c>
      <c r="D2242" s="118" t="s">
        <v>5893</v>
      </c>
      <c r="E2242" s="119" t="s">
        <v>5894</v>
      </c>
      <c r="F2242" s="116" t="s">
        <v>6849</v>
      </c>
      <c r="G2242" s="117">
        <v>852</v>
      </c>
      <c r="H2242" s="118" t="s">
        <v>6438</v>
      </c>
      <c r="I2242" s="117">
        <v>121</v>
      </c>
      <c r="J2242" s="116" t="s">
        <v>6917</v>
      </c>
      <c r="K2242" t="s">
        <v>6837</v>
      </c>
      <c r="L2242" t="s">
        <v>6838</v>
      </c>
    </row>
    <row r="2243" spans="1:12" ht="15" customHeight="1" x14ac:dyDescent="0.25">
      <c r="A2243" s="111" t="str">
        <f t="shared" si="35"/>
        <v>94396872</v>
      </c>
      <c r="B2243" s="117">
        <v>9439687</v>
      </c>
      <c r="C2243" s="117">
        <v>2</v>
      </c>
      <c r="D2243" s="118" t="s">
        <v>5895</v>
      </c>
      <c r="E2243" s="119">
        <v>10126025</v>
      </c>
      <c r="F2243" s="116" t="s">
        <v>6849</v>
      </c>
      <c r="G2243" s="117">
        <v>852</v>
      </c>
      <c r="H2243" s="118" t="s">
        <v>6438</v>
      </c>
      <c r="I2243" s="117">
        <v>121</v>
      </c>
      <c r="J2243" s="116" t="s">
        <v>6917</v>
      </c>
      <c r="K2243" t="s">
        <v>6837</v>
      </c>
      <c r="L2243" t="s">
        <v>6838</v>
      </c>
    </row>
    <row r="2244" spans="1:12" ht="15" customHeight="1" x14ac:dyDescent="0.25">
      <c r="A2244" s="111" t="str">
        <f t="shared" si="35"/>
        <v>77697517</v>
      </c>
      <c r="B2244" s="117">
        <v>7769751</v>
      </c>
      <c r="C2244" s="117">
        <v>7</v>
      </c>
      <c r="D2244" s="118" t="s">
        <v>6102</v>
      </c>
      <c r="E2244" s="119">
        <v>17654996</v>
      </c>
      <c r="F2244" s="116" t="s">
        <v>6858</v>
      </c>
      <c r="G2244" s="117">
        <v>852</v>
      </c>
      <c r="H2244" s="118" t="s">
        <v>6438</v>
      </c>
      <c r="I2244" s="117">
        <v>121</v>
      </c>
      <c r="J2244" s="116" t="s">
        <v>6917</v>
      </c>
      <c r="K2244" t="s">
        <v>6837</v>
      </c>
      <c r="L2244" t="s">
        <v>6838</v>
      </c>
    </row>
    <row r="2245" spans="1:12" ht="15" customHeight="1" x14ac:dyDescent="0.25">
      <c r="A2245" s="111" t="str">
        <f t="shared" si="35"/>
        <v>80659621</v>
      </c>
      <c r="B2245" s="120">
        <v>8065962</v>
      </c>
      <c r="C2245" s="120">
        <v>1</v>
      </c>
      <c r="D2245" s="120" t="s">
        <v>6184</v>
      </c>
      <c r="E2245" s="121">
        <v>9542989</v>
      </c>
      <c r="F2245" s="116" t="s">
        <v>6856</v>
      </c>
      <c r="G2245" s="120">
        <v>852</v>
      </c>
      <c r="H2245" s="120" t="s">
        <v>6438</v>
      </c>
      <c r="I2245" s="120">
        <v>121</v>
      </c>
      <c r="J2245" s="116" t="s">
        <v>6917</v>
      </c>
      <c r="K2245" t="s">
        <v>6837</v>
      </c>
      <c r="L2245" t="s">
        <v>6838</v>
      </c>
    </row>
    <row r="2246" spans="1:12" ht="15" customHeight="1" x14ac:dyDescent="0.25">
      <c r="A2246" s="111" t="str">
        <f t="shared" si="35"/>
        <v>85253651</v>
      </c>
      <c r="B2246" s="117">
        <v>8525365</v>
      </c>
      <c r="C2246" s="117">
        <v>1</v>
      </c>
      <c r="D2246" s="118" t="s">
        <v>6214</v>
      </c>
      <c r="E2246" s="119">
        <v>19336171</v>
      </c>
      <c r="F2246" s="116" t="s">
        <v>6853</v>
      </c>
      <c r="G2246" s="117">
        <v>852</v>
      </c>
      <c r="H2246" s="118" t="s">
        <v>6438</v>
      </c>
      <c r="I2246" s="117">
        <v>121</v>
      </c>
      <c r="J2246" s="116" t="s">
        <v>6917</v>
      </c>
      <c r="K2246" t="s">
        <v>6835</v>
      </c>
      <c r="L2246" t="s">
        <v>6836</v>
      </c>
    </row>
    <row r="2247" spans="1:12" ht="15" customHeight="1" x14ac:dyDescent="0.25">
      <c r="A2247" s="111" t="str">
        <f t="shared" si="35"/>
        <v>96120382</v>
      </c>
      <c r="B2247" s="117">
        <v>9612038</v>
      </c>
      <c r="C2247" s="117">
        <v>2</v>
      </c>
      <c r="D2247" s="118" t="s">
        <v>6282</v>
      </c>
      <c r="E2247" s="119">
        <v>16544669</v>
      </c>
      <c r="F2247" s="116" t="s">
        <v>6858</v>
      </c>
      <c r="G2247" s="117">
        <v>852</v>
      </c>
      <c r="H2247" s="118" t="s">
        <v>6438</v>
      </c>
      <c r="I2247" s="117">
        <v>121</v>
      </c>
      <c r="J2247" s="116" t="s">
        <v>6917</v>
      </c>
      <c r="K2247" t="s">
        <v>6837</v>
      </c>
      <c r="L2247" t="s">
        <v>6838</v>
      </c>
    </row>
    <row r="2248" spans="1:12" ht="15" customHeight="1" x14ac:dyDescent="0.25">
      <c r="A2248" s="111" t="str">
        <f t="shared" si="35"/>
        <v>30500401</v>
      </c>
      <c r="B2248" s="117">
        <v>3050040</v>
      </c>
      <c r="C2248" s="117">
        <v>1</v>
      </c>
      <c r="D2248" s="118" t="s">
        <v>2480</v>
      </c>
      <c r="E2248" s="119">
        <v>7986312</v>
      </c>
      <c r="F2248" s="116" t="s">
        <v>6853</v>
      </c>
      <c r="G2248" s="117">
        <v>37503</v>
      </c>
      <c r="H2248" s="118" t="s">
        <v>6563</v>
      </c>
      <c r="I2248" s="117">
        <v>140</v>
      </c>
      <c r="J2248" s="116" t="s">
        <v>6906</v>
      </c>
      <c r="K2248" t="s">
        <v>6835</v>
      </c>
      <c r="L2248" t="s">
        <v>6836</v>
      </c>
    </row>
    <row r="2249" spans="1:12" ht="15" customHeight="1" x14ac:dyDescent="0.25">
      <c r="A2249" s="111" t="str">
        <f t="shared" si="35"/>
        <v>31468441</v>
      </c>
      <c r="B2249" s="117">
        <v>3146844</v>
      </c>
      <c r="C2249" s="117">
        <v>1</v>
      </c>
      <c r="D2249" s="118" t="s">
        <v>3703</v>
      </c>
      <c r="E2249" s="119">
        <v>8544689</v>
      </c>
      <c r="F2249" s="116" t="s">
        <v>6853</v>
      </c>
      <c r="G2249" s="117">
        <v>37503</v>
      </c>
      <c r="H2249" s="118" t="s">
        <v>6563</v>
      </c>
      <c r="I2249" s="117">
        <v>140</v>
      </c>
      <c r="J2249" s="116" t="s">
        <v>6906</v>
      </c>
      <c r="K2249" t="s">
        <v>6835</v>
      </c>
      <c r="L2249" t="s">
        <v>6836</v>
      </c>
    </row>
    <row r="2250" spans="1:12" ht="15" customHeight="1" x14ac:dyDescent="0.25">
      <c r="A2250" s="111" t="str">
        <f t="shared" si="35"/>
        <v>50034651</v>
      </c>
      <c r="B2250" s="120">
        <v>5003465</v>
      </c>
      <c r="C2250" s="120">
        <v>1</v>
      </c>
      <c r="D2250" s="120" t="s">
        <v>3768</v>
      </c>
      <c r="E2250" s="121" t="s">
        <v>3769</v>
      </c>
      <c r="F2250" s="116" t="s">
        <v>6856</v>
      </c>
      <c r="G2250" s="120">
        <v>37503</v>
      </c>
      <c r="H2250" s="120" t="s">
        <v>6563</v>
      </c>
      <c r="I2250" s="120">
        <v>140</v>
      </c>
      <c r="J2250" s="116" t="s">
        <v>6906</v>
      </c>
      <c r="K2250" t="s">
        <v>6837</v>
      </c>
      <c r="L2250" t="s">
        <v>6838</v>
      </c>
    </row>
    <row r="2251" spans="1:12" ht="15" customHeight="1" x14ac:dyDescent="0.25">
      <c r="A2251" s="111" t="str">
        <f t="shared" si="35"/>
        <v>45854461</v>
      </c>
      <c r="B2251" s="120">
        <v>4585446</v>
      </c>
      <c r="C2251" s="120">
        <v>1</v>
      </c>
      <c r="D2251" s="120" t="s">
        <v>3882</v>
      </c>
      <c r="E2251" s="121">
        <v>12183652</v>
      </c>
      <c r="F2251" s="116" t="s">
        <v>6856</v>
      </c>
      <c r="G2251" s="120">
        <v>37503</v>
      </c>
      <c r="H2251" s="120" t="s">
        <v>6563</v>
      </c>
      <c r="I2251" s="120">
        <v>140</v>
      </c>
      <c r="J2251" s="116" t="s">
        <v>6906</v>
      </c>
      <c r="K2251" t="s">
        <v>6837</v>
      </c>
      <c r="L2251" t="s">
        <v>6838</v>
      </c>
    </row>
    <row r="2252" spans="1:12" ht="15" customHeight="1" x14ac:dyDescent="0.25">
      <c r="A2252" s="111" t="str">
        <f t="shared" si="35"/>
        <v>69377181</v>
      </c>
      <c r="B2252" s="120">
        <v>6937718</v>
      </c>
      <c r="C2252" s="120">
        <v>1</v>
      </c>
      <c r="D2252" s="120" t="s">
        <v>5099</v>
      </c>
      <c r="E2252" s="121">
        <v>15597009</v>
      </c>
      <c r="F2252" s="116" t="s">
        <v>6856</v>
      </c>
      <c r="G2252" s="120">
        <v>37503</v>
      </c>
      <c r="H2252" s="120" t="s">
        <v>6563</v>
      </c>
      <c r="I2252" s="120">
        <v>140</v>
      </c>
      <c r="J2252" s="116" t="s">
        <v>6906</v>
      </c>
      <c r="K2252" t="s">
        <v>6837</v>
      </c>
      <c r="L2252" t="s">
        <v>6838</v>
      </c>
    </row>
    <row r="2253" spans="1:12" ht="15" customHeight="1" x14ac:dyDescent="0.25">
      <c r="A2253" s="111" t="str">
        <f t="shared" si="35"/>
        <v>31468191</v>
      </c>
      <c r="B2253" s="117">
        <v>3146819</v>
      </c>
      <c r="C2253" s="117">
        <v>1</v>
      </c>
      <c r="D2253" s="118" t="s">
        <v>5541</v>
      </c>
      <c r="E2253" s="119">
        <v>8544675</v>
      </c>
      <c r="F2253" s="116" t="s">
        <v>6853</v>
      </c>
      <c r="G2253" s="117">
        <v>37503</v>
      </c>
      <c r="H2253" s="118" t="s">
        <v>6563</v>
      </c>
      <c r="I2253" s="117">
        <v>140</v>
      </c>
      <c r="J2253" s="116" t="s">
        <v>6906</v>
      </c>
      <c r="K2253" t="s">
        <v>6835</v>
      </c>
      <c r="L2253" t="s">
        <v>6836</v>
      </c>
    </row>
    <row r="2254" spans="1:12" ht="15" customHeight="1" x14ac:dyDescent="0.25">
      <c r="A2254" s="111" t="str">
        <f t="shared" si="35"/>
        <v>72755354</v>
      </c>
      <c r="B2254" s="117">
        <v>7275535</v>
      </c>
      <c r="C2254" s="117">
        <v>4</v>
      </c>
      <c r="D2254" s="118" t="s">
        <v>2006</v>
      </c>
      <c r="E2254" s="119">
        <v>138989680</v>
      </c>
      <c r="F2254" s="116" t="s">
        <v>6849</v>
      </c>
      <c r="G2254" s="117">
        <v>84329</v>
      </c>
      <c r="H2254" s="118" t="s">
        <v>6464</v>
      </c>
      <c r="I2254" s="117">
        <v>21</v>
      </c>
      <c r="J2254" s="116" t="s">
        <v>6918</v>
      </c>
      <c r="K2254" t="s">
        <v>6837</v>
      </c>
      <c r="L2254" t="s">
        <v>6838</v>
      </c>
    </row>
    <row r="2255" spans="1:12" ht="15" customHeight="1" x14ac:dyDescent="0.25">
      <c r="A2255" s="111" t="str">
        <f t="shared" si="35"/>
        <v>116114201</v>
      </c>
      <c r="B2255" s="117">
        <v>11611420</v>
      </c>
      <c r="C2255" s="117">
        <v>1</v>
      </c>
      <c r="D2255" s="118" t="s">
        <v>2076</v>
      </c>
      <c r="E2255" s="119" t="s">
        <v>2077</v>
      </c>
      <c r="F2255" s="116" t="s">
        <v>6853</v>
      </c>
      <c r="G2255" s="117">
        <v>84329</v>
      </c>
      <c r="H2255" s="118" t="s">
        <v>6464</v>
      </c>
      <c r="I2255" s="117">
        <v>21</v>
      </c>
      <c r="J2255" s="116" t="s">
        <v>6918</v>
      </c>
      <c r="K2255" t="s">
        <v>6835</v>
      </c>
      <c r="L2255" t="s">
        <v>6836</v>
      </c>
    </row>
    <row r="2256" spans="1:12" ht="15" customHeight="1" x14ac:dyDescent="0.25">
      <c r="A2256" s="111" t="str">
        <f t="shared" si="35"/>
        <v>103462603</v>
      </c>
      <c r="B2256" s="117">
        <v>10346260</v>
      </c>
      <c r="C2256" s="117">
        <v>3</v>
      </c>
      <c r="D2256" s="118" t="s">
        <v>2106</v>
      </c>
      <c r="E2256" s="119" t="s">
        <v>2107</v>
      </c>
      <c r="F2256" s="116" t="s">
        <v>6853</v>
      </c>
      <c r="G2256" s="117">
        <v>84329</v>
      </c>
      <c r="H2256" s="118" t="s">
        <v>6464</v>
      </c>
      <c r="I2256" s="117">
        <v>21</v>
      </c>
      <c r="J2256" s="116" t="s">
        <v>6918</v>
      </c>
      <c r="K2256" t="s">
        <v>6835</v>
      </c>
      <c r="L2256" t="s">
        <v>6836</v>
      </c>
    </row>
    <row r="2257" spans="1:12" ht="15" customHeight="1" x14ac:dyDescent="0.25">
      <c r="A2257" s="111" t="str">
        <f t="shared" si="35"/>
        <v>104165842</v>
      </c>
      <c r="B2257" s="117">
        <v>10416584</v>
      </c>
      <c r="C2257" s="117">
        <v>2</v>
      </c>
      <c r="D2257" s="118" t="s">
        <v>2210</v>
      </c>
      <c r="E2257" s="119" t="s">
        <v>2211</v>
      </c>
      <c r="F2257" s="116" t="s">
        <v>6853</v>
      </c>
      <c r="G2257" s="117">
        <v>84329</v>
      </c>
      <c r="H2257" s="118" t="s">
        <v>6464</v>
      </c>
      <c r="I2257" s="117">
        <v>21</v>
      </c>
      <c r="J2257" s="116" t="s">
        <v>6918</v>
      </c>
      <c r="K2257" t="s">
        <v>6835</v>
      </c>
      <c r="L2257" t="s">
        <v>6836</v>
      </c>
    </row>
    <row r="2258" spans="1:12" ht="15" customHeight="1" x14ac:dyDescent="0.25">
      <c r="A2258" s="111" t="str">
        <f t="shared" si="35"/>
        <v>125122803</v>
      </c>
      <c r="B2258" s="117">
        <v>12512280</v>
      </c>
      <c r="C2258" s="117">
        <v>3</v>
      </c>
      <c r="D2258" s="118" t="s">
        <v>2215</v>
      </c>
      <c r="E2258" s="119" t="s">
        <v>2216</v>
      </c>
      <c r="F2258" s="116" t="s">
        <v>6857</v>
      </c>
      <c r="G2258" s="117">
        <v>84329</v>
      </c>
      <c r="H2258" s="118" t="s">
        <v>6464</v>
      </c>
      <c r="I2258" s="117">
        <v>21</v>
      </c>
      <c r="J2258" s="116" t="s">
        <v>6918</v>
      </c>
      <c r="K2258" t="s">
        <v>6837</v>
      </c>
      <c r="L2258" t="s">
        <v>6838</v>
      </c>
    </row>
    <row r="2259" spans="1:12" ht="15" customHeight="1" x14ac:dyDescent="0.25">
      <c r="A2259" s="111" t="str">
        <f t="shared" si="35"/>
        <v>84877041</v>
      </c>
      <c r="B2259" s="117">
        <v>8487704</v>
      </c>
      <c r="C2259" s="117">
        <v>1</v>
      </c>
      <c r="D2259" s="118" t="s">
        <v>2328</v>
      </c>
      <c r="E2259" s="119">
        <v>14987639</v>
      </c>
      <c r="F2259" s="116" t="s">
        <v>6857</v>
      </c>
      <c r="G2259" s="117">
        <v>84329</v>
      </c>
      <c r="H2259" s="118" t="s">
        <v>6464</v>
      </c>
      <c r="I2259" s="117">
        <v>21</v>
      </c>
      <c r="J2259" s="116" t="s">
        <v>6918</v>
      </c>
      <c r="K2259" t="s">
        <v>6837</v>
      </c>
      <c r="L2259" t="s">
        <v>6838</v>
      </c>
    </row>
    <row r="2260" spans="1:12" ht="15" customHeight="1" x14ac:dyDescent="0.25">
      <c r="A2260" s="111" t="str">
        <f t="shared" si="35"/>
        <v>103702503</v>
      </c>
      <c r="B2260" s="117">
        <v>10370250</v>
      </c>
      <c r="C2260" s="117">
        <v>3</v>
      </c>
      <c r="D2260" s="118" t="s">
        <v>2414</v>
      </c>
      <c r="E2260" s="119">
        <v>29372063</v>
      </c>
      <c r="F2260" s="116" t="s">
        <v>6858</v>
      </c>
      <c r="G2260" s="117">
        <v>84329</v>
      </c>
      <c r="H2260" s="118" t="s">
        <v>6464</v>
      </c>
      <c r="I2260" s="117">
        <v>21</v>
      </c>
      <c r="J2260" s="116" t="s">
        <v>6918</v>
      </c>
      <c r="K2260" t="s">
        <v>6837</v>
      </c>
      <c r="L2260" t="s">
        <v>6838</v>
      </c>
    </row>
    <row r="2261" spans="1:12" ht="15" customHeight="1" x14ac:dyDescent="0.25">
      <c r="A2261" s="111" t="str">
        <f t="shared" si="35"/>
        <v>111434962</v>
      </c>
      <c r="B2261" s="117">
        <v>11143496</v>
      </c>
      <c r="C2261" s="117">
        <v>2</v>
      </c>
      <c r="D2261" s="118" t="s">
        <v>2422</v>
      </c>
      <c r="E2261" s="119" t="s">
        <v>2423</v>
      </c>
      <c r="F2261" s="116" t="s">
        <v>6853</v>
      </c>
      <c r="G2261" s="117">
        <v>84329</v>
      </c>
      <c r="H2261" s="118" t="s">
        <v>6464</v>
      </c>
      <c r="I2261" s="117">
        <v>21</v>
      </c>
      <c r="J2261" s="116" t="s">
        <v>6918</v>
      </c>
      <c r="K2261" t="s">
        <v>6835</v>
      </c>
      <c r="L2261" t="s">
        <v>6836</v>
      </c>
    </row>
    <row r="2262" spans="1:12" ht="15" customHeight="1" x14ac:dyDescent="0.25">
      <c r="A2262" s="111" t="str">
        <f t="shared" si="35"/>
        <v>82900031</v>
      </c>
      <c r="B2262" s="117">
        <v>8290003</v>
      </c>
      <c r="C2262" s="117">
        <v>1</v>
      </c>
      <c r="D2262" s="118" t="s">
        <v>2438</v>
      </c>
      <c r="E2262" s="119">
        <v>13146843</v>
      </c>
      <c r="F2262" s="116" t="s">
        <v>6857</v>
      </c>
      <c r="G2262" s="117">
        <v>84329</v>
      </c>
      <c r="H2262" s="118" t="s">
        <v>6464</v>
      </c>
      <c r="I2262" s="117">
        <v>21</v>
      </c>
      <c r="J2262" s="116" t="s">
        <v>6918</v>
      </c>
      <c r="K2262" t="s">
        <v>6837</v>
      </c>
      <c r="L2262" t="s">
        <v>6838</v>
      </c>
    </row>
    <row r="2263" spans="1:12" ht="15" customHeight="1" x14ac:dyDescent="0.25">
      <c r="A2263" s="111" t="str">
        <f t="shared" si="35"/>
        <v>70142353</v>
      </c>
      <c r="B2263" s="117">
        <v>7014235</v>
      </c>
      <c r="C2263" s="117">
        <v>3</v>
      </c>
      <c r="D2263" s="118" t="s">
        <v>2470</v>
      </c>
      <c r="E2263" s="119">
        <v>10480006</v>
      </c>
      <c r="F2263" s="116" t="s">
        <v>6857</v>
      </c>
      <c r="G2263" s="117">
        <v>84329</v>
      </c>
      <c r="H2263" s="118" t="s">
        <v>6464</v>
      </c>
      <c r="I2263" s="117">
        <v>21</v>
      </c>
      <c r="J2263" s="116" t="s">
        <v>6918</v>
      </c>
      <c r="K2263" t="s">
        <v>6837</v>
      </c>
      <c r="L2263" t="s">
        <v>6838</v>
      </c>
    </row>
    <row r="2264" spans="1:12" ht="15" customHeight="1" x14ac:dyDescent="0.25">
      <c r="A2264" s="111" t="str">
        <f t="shared" si="35"/>
        <v>84438301</v>
      </c>
      <c r="B2264" s="117">
        <v>8443830</v>
      </c>
      <c r="C2264" s="117">
        <v>1</v>
      </c>
      <c r="D2264" s="118" t="s">
        <v>2503</v>
      </c>
      <c r="E2264" s="119">
        <v>5006612</v>
      </c>
      <c r="F2264" s="116" t="s">
        <v>6857</v>
      </c>
      <c r="G2264" s="117">
        <v>84329</v>
      </c>
      <c r="H2264" s="118" t="s">
        <v>6464</v>
      </c>
      <c r="I2264" s="117">
        <v>21</v>
      </c>
      <c r="J2264" s="116" t="s">
        <v>6918</v>
      </c>
      <c r="K2264" t="s">
        <v>6839</v>
      </c>
      <c r="L2264" t="s">
        <v>6840</v>
      </c>
    </row>
    <row r="2265" spans="1:12" ht="15" customHeight="1" x14ac:dyDescent="0.25">
      <c r="A2265" s="111" t="str">
        <f t="shared" si="35"/>
        <v>84423202</v>
      </c>
      <c r="B2265" s="117">
        <v>8442320</v>
      </c>
      <c r="C2265" s="117">
        <v>2</v>
      </c>
      <c r="D2265" s="118" t="s">
        <v>2532</v>
      </c>
      <c r="E2265" s="119" t="s">
        <v>2533</v>
      </c>
      <c r="F2265" s="116" t="s">
        <v>6853</v>
      </c>
      <c r="G2265" s="117">
        <v>84329</v>
      </c>
      <c r="H2265" s="118" t="s">
        <v>6464</v>
      </c>
      <c r="I2265" s="117">
        <v>21</v>
      </c>
      <c r="J2265" s="116" t="s">
        <v>6918</v>
      </c>
      <c r="K2265" t="s">
        <v>6835</v>
      </c>
      <c r="L2265" t="s">
        <v>6836</v>
      </c>
    </row>
    <row r="2266" spans="1:12" ht="15" customHeight="1" x14ac:dyDescent="0.25">
      <c r="A2266" s="111" t="str">
        <f t="shared" si="35"/>
        <v>100618612</v>
      </c>
      <c r="B2266" s="117">
        <v>10061861</v>
      </c>
      <c r="C2266" s="117">
        <v>2</v>
      </c>
      <c r="D2266" s="118" t="s">
        <v>2558</v>
      </c>
      <c r="E2266" s="119">
        <v>11966043</v>
      </c>
      <c r="F2266" s="116" t="s">
        <v>6857</v>
      </c>
      <c r="G2266" s="117">
        <v>84329</v>
      </c>
      <c r="H2266" s="118" t="s">
        <v>6464</v>
      </c>
      <c r="I2266" s="117">
        <v>21</v>
      </c>
      <c r="J2266" s="116" t="s">
        <v>6918</v>
      </c>
      <c r="K2266" t="s">
        <v>6837</v>
      </c>
      <c r="L2266" t="s">
        <v>6838</v>
      </c>
    </row>
    <row r="2267" spans="1:12" ht="15" customHeight="1" x14ac:dyDescent="0.25">
      <c r="A2267" s="111" t="str">
        <f t="shared" si="35"/>
        <v>97033803</v>
      </c>
      <c r="B2267" s="117">
        <v>9703380</v>
      </c>
      <c r="C2267" s="117">
        <v>3</v>
      </c>
      <c r="D2267" s="118" t="s">
        <v>2765</v>
      </c>
      <c r="E2267" s="119">
        <v>2476049</v>
      </c>
      <c r="F2267" s="116" t="s">
        <v>6853</v>
      </c>
      <c r="G2267" s="117">
        <v>84329</v>
      </c>
      <c r="H2267" s="118" t="s">
        <v>6464</v>
      </c>
      <c r="I2267" s="117">
        <v>21</v>
      </c>
      <c r="J2267" s="116" t="s">
        <v>6918</v>
      </c>
      <c r="K2267" t="s">
        <v>6835</v>
      </c>
      <c r="L2267" t="s">
        <v>6836</v>
      </c>
    </row>
    <row r="2268" spans="1:12" ht="15" customHeight="1" x14ac:dyDescent="0.25">
      <c r="A2268" s="111" t="str">
        <f t="shared" si="35"/>
        <v>114106321</v>
      </c>
      <c r="B2268" s="117">
        <v>11410632</v>
      </c>
      <c r="C2268" s="117">
        <v>1</v>
      </c>
      <c r="D2268" s="118" t="s">
        <v>2856</v>
      </c>
      <c r="E2268" s="119">
        <v>16502703</v>
      </c>
      <c r="F2268" s="116" t="s">
        <v>6853</v>
      </c>
      <c r="G2268" s="117">
        <v>84329</v>
      </c>
      <c r="H2268" s="118" t="s">
        <v>6464</v>
      </c>
      <c r="I2268" s="117">
        <v>21</v>
      </c>
      <c r="J2268" s="116" t="s">
        <v>6918</v>
      </c>
      <c r="K2268" t="s">
        <v>6835</v>
      </c>
      <c r="L2268" t="s">
        <v>6836</v>
      </c>
    </row>
    <row r="2269" spans="1:12" ht="15" customHeight="1" x14ac:dyDescent="0.25">
      <c r="A2269" s="111" t="str">
        <f t="shared" si="35"/>
        <v>99193632</v>
      </c>
      <c r="B2269" s="117">
        <v>9919363</v>
      </c>
      <c r="C2269" s="117">
        <v>2</v>
      </c>
      <c r="D2269" s="118" t="s">
        <v>2980</v>
      </c>
      <c r="E2269" s="119" t="s">
        <v>2981</v>
      </c>
      <c r="F2269" s="116" t="s">
        <v>6853</v>
      </c>
      <c r="G2269" s="117">
        <v>84329</v>
      </c>
      <c r="H2269" s="118" t="s">
        <v>6464</v>
      </c>
      <c r="I2269" s="117">
        <v>21</v>
      </c>
      <c r="J2269" s="116" t="s">
        <v>6918</v>
      </c>
      <c r="K2269" t="s">
        <v>6835</v>
      </c>
      <c r="L2269" t="s">
        <v>6836</v>
      </c>
    </row>
    <row r="2270" spans="1:12" ht="15" customHeight="1" x14ac:dyDescent="0.25">
      <c r="A2270" s="111" t="str">
        <f t="shared" si="35"/>
        <v>70192571</v>
      </c>
      <c r="B2270" s="117">
        <v>7019257</v>
      </c>
      <c r="C2270" s="117">
        <v>1</v>
      </c>
      <c r="D2270" s="118" t="s">
        <v>3097</v>
      </c>
      <c r="E2270" s="119">
        <v>17461406</v>
      </c>
      <c r="F2270" s="116" t="s">
        <v>6849</v>
      </c>
      <c r="G2270" s="117">
        <v>84329</v>
      </c>
      <c r="H2270" s="118" t="s">
        <v>6464</v>
      </c>
      <c r="I2270" s="117">
        <v>21</v>
      </c>
      <c r="J2270" s="116" t="s">
        <v>6918</v>
      </c>
      <c r="K2270" t="s">
        <v>6837</v>
      </c>
      <c r="L2270" t="s">
        <v>6838</v>
      </c>
    </row>
    <row r="2271" spans="1:12" ht="15" customHeight="1" x14ac:dyDescent="0.25">
      <c r="A2271" s="111" t="str">
        <f t="shared" si="35"/>
        <v>105165052</v>
      </c>
      <c r="B2271" s="117">
        <v>10516505</v>
      </c>
      <c r="C2271" s="117">
        <v>2</v>
      </c>
      <c r="D2271" s="118" t="s">
        <v>3110</v>
      </c>
      <c r="E2271" s="119" t="s">
        <v>3111</v>
      </c>
      <c r="F2271" s="116" t="s">
        <v>6853</v>
      </c>
      <c r="G2271" s="117">
        <v>84329</v>
      </c>
      <c r="H2271" s="118" t="s">
        <v>6464</v>
      </c>
      <c r="I2271" s="117">
        <v>21</v>
      </c>
      <c r="J2271" s="116" t="s">
        <v>6918</v>
      </c>
      <c r="K2271" t="s">
        <v>6835</v>
      </c>
      <c r="L2271" t="s">
        <v>6836</v>
      </c>
    </row>
    <row r="2272" spans="1:12" ht="15" customHeight="1" x14ac:dyDescent="0.25">
      <c r="A2272" s="111" t="str">
        <f t="shared" si="35"/>
        <v>85347923</v>
      </c>
      <c r="B2272" s="117">
        <v>8534792</v>
      </c>
      <c r="C2272" s="117">
        <v>3</v>
      </c>
      <c r="D2272" s="118" t="s">
        <v>3226</v>
      </c>
      <c r="E2272" s="119">
        <v>9671908</v>
      </c>
      <c r="F2272" s="116" t="s">
        <v>6853</v>
      </c>
      <c r="G2272" s="117">
        <v>84329</v>
      </c>
      <c r="H2272" s="118" t="s">
        <v>6464</v>
      </c>
      <c r="I2272" s="117">
        <v>21</v>
      </c>
      <c r="J2272" s="116" t="s">
        <v>6918</v>
      </c>
      <c r="K2272" t="s">
        <v>6835</v>
      </c>
      <c r="L2272" t="s">
        <v>6836</v>
      </c>
    </row>
    <row r="2273" spans="1:12" ht="15" customHeight="1" x14ac:dyDescent="0.25">
      <c r="A2273" s="111" t="str">
        <f t="shared" si="35"/>
        <v>124385091</v>
      </c>
      <c r="B2273" s="117">
        <v>12438509</v>
      </c>
      <c r="C2273" s="117">
        <v>1</v>
      </c>
      <c r="D2273" s="118" t="s">
        <v>3227</v>
      </c>
      <c r="E2273" s="119" t="s">
        <v>3228</v>
      </c>
      <c r="F2273" s="116" t="s">
        <v>6861</v>
      </c>
      <c r="G2273" s="117">
        <v>84329</v>
      </c>
      <c r="H2273" s="118" t="s">
        <v>6464</v>
      </c>
      <c r="I2273" s="117">
        <v>21</v>
      </c>
      <c r="J2273" s="116" t="s">
        <v>6918</v>
      </c>
      <c r="K2273" t="s">
        <v>6837</v>
      </c>
      <c r="L2273" t="s">
        <v>6838</v>
      </c>
    </row>
    <row r="2274" spans="1:12" ht="15" customHeight="1" x14ac:dyDescent="0.25">
      <c r="A2274" s="111" t="str">
        <f t="shared" si="35"/>
        <v>82515993</v>
      </c>
      <c r="B2274" s="117">
        <v>8251599</v>
      </c>
      <c r="C2274" s="117">
        <v>3</v>
      </c>
      <c r="D2274" s="118" t="s">
        <v>3448</v>
      </c>
      <c r="E2274" s="119">
        <v>20460987</v>
      </c>
      <c r="F2274" s="116" t="s">
        <v>6858</v>
      </c>
      <c r="G2274" s="117">
        <v>84329</v>
      </c>
      <c r="H2274" s="118" t="s">
        <v>6464</v>
      </c>
      <c r="I2274" s="117">
        <v>21</v>
      </c>
      <c r="J2274" s="116" t="s">
        <v>6918</v>
      </c>
      <c r="K2274" t="s">
        <v>6837</v>
      </c>
      <c r="L2274" t="s">
        <v>6838</v>
      </c>
    </row>
    <row r="2275" spans="1:12" ht="15" customHeight="1" x14ac:dyDescent="0.25">
      <c r="A2275" s="111" t="str">
        <f t="shared" si="35"/>
        <v>104902062</v>
      </c>
      <c r="B2275" s="117">
        <v>10490206</v>
      </c>
      <c r="C2275" s="117">
        <v>2</v>
      </c>
      <c r="D2275" s="118" t="s">
        <v>3616</v>
      </c>
      <c r="E2275" s="119">
        <v>11813321</v>
      </c>
      <c r="F2275" s="116" t="s">
        <v>6849</v>
      </c>
      <c r="G2275" s="117">
        <v>84329</v>
      </c>
      <c r="H2275" s="118" t="s">
        <v>6464</v>
      </c>
      <c r="I2275" s="117">
        <v>21</v>
      </c>
      <c r="J2275" s="116" t="s">
        <v>6918</v>
      </c>
      <c r="K2275" t="s">
        <v>6837</v>
      </c>
      <c r="L2275" t="s">
        <v>6838</v>
      </c>
    </row>
    <row r="2276" spans="1:12" ht="15" customHeight="1" x14ac:dyDescent="0.25">
      <c r="A2276" s="111" t="str">
        <f t="shared" si="35"/>
        <v>129721502</v>
      </c>
      <c r="B2276" s="117">
        <v>12972150</v>
      </c>
      <c r="C2276" s="117">
        <v>2</v>
      </c>
      <c r="D2276" s="118" t="s">
        <v>3624</v>
      </c>
      <c r="E2276" s="119" t="s">
        <v>3625</v>
      </c>
      <c r="F2276" s="116" t="s">
        <v>6853</v>
      </c>
      <c r="G2276" s="117">
        <v>84329</v>
      </c>
      <c r="H2276" s="118" t="s">
        <v>6464</v>
      </c>
      <c r="I2276" s="117">
        <v>21</v>
      </c>
      <c r="J2276" s="116" t="s">
        <v>6918</v>
      </c>
      <c r="K2276" t="s">
        <v>6835</v>
      </c>
      <c r="L2276" t="s">
        <v>6836</v>
      </c>
    </row>
    <row r="2277" spans="1:12" ht="15" customHeight="1" x14ac:dyDescent="0.25">
      <c r="A2277" s="111" t="str">
        <f t="shared" si="35"/>
        <v>105447072</v>
      </c>
      <c r="B2277" s="117">
        <v>10544707</v>
      </c>
      <c r="C2277" s="117">
        <v>2</v>
      </c>
      <c r="D2277" s="118" t="s">
        <v>3683</v>
      </c>
      <c r="E2277" s="119" t="s">
        <v>3684</v>
      </c>
      <c r="F2277" s="116" t="s">
        <v>6858</v>
      </c>
      <c r="G2277" s="117">
        <v>84329</v>
      </c>
      <c r="H2277" s="118" t="s">
        <v>6464</v>
      </c>
      <c r="I2277" s="117">
        <v>21</v>
      </c>
      <c r="J2277" s="116" t="s">
        <v>6918</v>
      </c>
      <c r="K2277" t="s">
        <v>6837</v>
      </c>
      <c r="L2277" t="s">
        <v>6838</v>
      </c>
    </row>
    <row r="2278" spans="1:12" ht="15" customHeight="1" x14ac:dyDescent="0.25">
      <c r="A2278" s="111" t="str">
        <f t="shared" si="35"/>
        <v>70062872</v>
      </c>
      <c r="B2278" s="117">
        <v>7006287</v>
      </c>
      <c r="C2278" s="117">
        <v>2</v>
      </c>
      <c r="D2278" s="118" t="s">
        <v>3807</v>
      </c>
      <c r="E2278" s="119">
        <v>17012530</v>
      </c>
      <c r="F2278" s="116" t="s">
        <v>6853</v>
      </c>
      <c r="G2278" s="117">
        <v>84329</v>
      </c>
      <c r="H2278" s="118" t="s">
        <v>6464</v>
      </c>
      <c r="I2278" s="117">
        <v>21</v>
      </c>
      <c r="J2278" s="116" t="s">
        <v>6918</v>
      </c>
      <c r="K2278" t="s">
        <v>6835</v>
      </c>
      <c r="L2278" t="s">
        <v>6836</v>
      </c>
    </row>
    <row r="2279" spans="1:12" ht="15" customHeight="1" x14ac:dyDescent="0.25">
      <c r="A2279" s="111" t="str">
        <f t="shared" si="35"/>
        <v>85544321</v>
      </c>
      <c r="B2279" s="117">
        <v>8554432</v>
      </c>
      <c r="C2279" s="117">
        <v>1</v>
      </c>
      <c r="D2279" s="118" t="s">
        <v>3854</v>
      </c>
      <c r="E2279" s="119" t="s">
        <v>3855</v>
      </c>
      <c r="F2279" s="116" t="s">
        <v>6853</v>
      </c>
      <c r="G2279" s="117">
        <v>84329</v>
      </c>
      <c r="H2279" s="118" t="s">
        <v>6464</v>
      </c>
      <c r="I2279" s="117">
        <v>21</v>
      </c>
      <c r="J2279" s="116" t="s">
        <v>6918</v>
      </c>
      <c r="K2279" t="s">
        <v>6835</v>
      </c>
      <c r="L2279" t="s">
        <v>6836</v>
      </c>
    </row>
    <row r="2280" spans="1:12" ht="15" customHeight="1" x14ac:dyDescent="0.25">
      <c r="A2280" s="111" t="str">
        <f t="shared" si="35"/>
        <v>111957941</v>
      </c>
      <c r="B2280" s="117">
        <v>11195794</v>
      </c>
      <c r="C2280" s="117">
        <v>1</v>
      </c>
      <c r="D2280" s="118" t="s">
        <v>3885</v>
      </c>
      <c r="E2280" s="119">
        <v>17352804</v>
      </c>
      <c r="F2280" s="116" t="s">
        <v>6853</v>
      </c>
      <c r="G2280" s="117">
        <v>84329</v>
      </c>
      <c r="H2280" s="118" t="s">
        <v>6464</v>
      </c>
      <c r="I2280" s="117">
        <v>21</v>
      </c>
      <c r="J2280" s="116" t="s">
        <v>6918</v>
      </c>
      <c r="K2280" t="s">
        <v>6835</v>
      </c>
      <c r="L2280" t="s">
        <v>6836</v>
      </c>
    </row>
    <row r="2281" spans="1:12" ht="15" customHeight="1" x14ac:dyDescent="0.25">
      <c r="A2281" s="111" t="str">
        <f t="shared" si="35"/>
        <v>101990682</v>
      </c>
      <c r="B2281" s="117">
        <v>10199068</v>
      </c>
      <c r="C2281" s="117">
        <v>2</v>
      </c>
      <c r="D2281" s="118" t="s">
        <v>3989</v>
      </c>
      <c r="E2281" s="119" t="s">
        <v>3990</v>
      </c>
      <c r="F2281" s="116" t="s">
        <v>6853</v>
      </c>
      <c r="G2281" s="117">
        <v>84329</v>
      </c>
      <c r="H2281" s="118" t="s">
        <v>6464</v>
      </c>
      <c r="I2281" s="117">
        <v>21</v>
      </c>
      <c r="J2281" s="116" t="s">
        <v>6918</v>
      </c>
      <c r="K2281" t="s">
        <v>6835</v>
      </c>
      <c r="L2281" t="s">
        <v>6836</v>
      </c>
    </row>
    <row r="2282" spans="1:12" ht="15" customHeight="1" x14ac:dyDescent="0.25">
      <c r="A2282" s="111" t="str">
        <f t="shared" si="35"/>
        <v>49498084</v>
      </c>
      <c r="B2282" s="117">
        <v>4949808</v>
      </c>
      <c r="C2282" s="117">
        <v>4</v>
      </c>
      <c r="D2282" s="118" t="s">
        <v>4040</v>
      </c>
      <c r="E2282" s="119" t="s">
        <v>4041</v>
      </c>
      <c r="F2282" s="116" t="s">
        <v>6853</v>
      </c>
      <c r="G2282" s="117">
        <v>84329</v>
      </c>
      <c r="H2282" s="118" t="s">
        <v>6464</v>
      </c>
      <c r="I2282" s="117">
        <v>21</v>
      </c>
      <c r="J2282" s="116" t="s">
        <v>6918</v>
      </c>
      <c r="K2282" t="s">
        <v>6835</v>
      </c>
      <c r="L2282" t="s">
        <v>6836</v>
      </c>
    </row>
    <row r="2283" spans="1:12" ht="15" customHeight="1" x14ac:dyDescent="0.25">
      <c r="A2283" s="111" t="str">
        <f t="shared" si="35"/>
        <v>85360906</v>
      </c>
      <c r="B2283" s="117">
        <v>8536090</v>
      </c>
      <c r="C2283" s="117">
        <v>6</v>
      </c>
      <c r="D2283" s="118" t="s">
        <v>4067</v>
      </c>
      <c r="E2283" s="119" t="s">
        <v>4068</v>
      </c>
      <c r="F2283" s="116" t="s">
        <v>6853</v>
      </c>
      <c r="G2283" s="117">
        <v>84329</v>
      </c>
      <c r="H2283" s="118" t="s">
        <v>6464</v>
      </c>
      <c r="I2283" s="117">
        <v>21</v>
      </c>
      <c r="J2283" s="116" t="s">
        <v>6918</v>
      </c>
      <c r="K2283" t="s">
        <v>6835</v>
      </c>
      <c r="L2283" t="s">
        <v>6836</v>
      </c>
    </row>
    <row r="2284" spans="1:12" ht="15" customHeight="1" x14ac:dyDescent="0.25">
      <c r="A2284" s="111" t="str">
        <f t="shared" si="35"/>
        <v>104916242</v>
      </c>
      <c r="B2284" s="117">
        <v>10491624</v>
      </c>
      <c r="C2284" s="117">
        <v>2</v>
      </c>
      <c r="D2284" s="118" t="s">
        <v>4386</v>
      </c>
      <c r="E2284" s="119" t="s">
        <v>4387</v>
      </c>
      <c r="F2284" s="116" t="s">
        <v>6853</v>
      </c>
      <c r="G2284" s="117">
        <v>84329</v>
      </c>
      <c r="H2284" s="118" t="s">
        <v>6464</v>
      </c>
      <c r="I2284" s="117">
        <v>21</v>
      </c>
      <c r="J2284" s="116" t="s">
        <v>6918</v>
      </c>
      <c r="K2284" t="s">
        <v>6835</v>
      </c>
      <c r="L2284" t="s">
        <v>6836</v>
      </c>
    </row>
    <row r="2285" spans="1:12" ht="15" customHeight="1" x14ac:dyDescent="0.25">
      <c r="A2285" s="111" t="str">
        <f t="shared" si="35"/>
        <v>129342272</v>
      </c>
      <c r="B2285" s="117">
        <v>12934227</v>
      </c>
      <c r="C2285" s="117">
        <v>2</v>
      </c>
      <c r="D2285" s="118" t="s">
        <v>4649</v>
      </c>
      <c r="E2285" s="119">
        <v>15484017</v>
      </c>
      <c r="F2285" s="116" t="s">
        <v>6861</v>
      </c>
      <c r="G2285" s="117">
        <v>84329</v>
      </c>
      <c r="H2285" s="118" t="s">
        <v>6464</v>
      </c>
      <c r="I2285" s="117">
        <v>21</v>
      </c>
      <c r="J2285" s="116" t="s">
        <v>6918</v>
      </c>
      <c r="K2285" t="s">
        <v>6837</v>
      </c>
      <c r="L2285" t="s">
        <v>6838</v>
      </c>
    </row>
    <row r="2286" spans="1:12" ht="15" customHeight="1" x14ac:dyDescent="0.25">
      <c r="A2286" s="111" t="str">
        <f t="shared" si="35"/>
        <v>112280521</v>
      </c>
      <c r="B2286" s="117">
        <v>11228052</v>
      </c>
      <c r="C2286" s="117">
        <v>1</v>
      </c>
      <c r="D2286" s="118" t="s">
        <v>4651</v>
      </c>
      <c r="E2286" s="119" t="s">
        <v>4652</v>
      </c>
      <c r="F2286" s="116" t="s">
        <v>6860</v>
      </c>
      <c r="G2286" s="117">
        <v>84329</v>
      </c>
      <c r="H2286" s="118" t="s">
        <v>6464</v>
      </c>
      <c r="I2286" s="117">
        <v>21</v>
      </c>
      <c r="J2286" s="116" t="s">
        <v>6918</v>
      </c>
      <c r="K2286" t="s">
        <v>6837</v>
      </c>
      <c r="L2286" t="s">
        <v>6838</v>
      </c>
    </row>
    <row r="2287" spans="1:12" ht="15" customHeight="1" x14ac:dyDescent="0.25">
      <c r="A2287" s="111" t="str">
        <f t="shared" si="35"/>
        <v>97481182</v>
      </c>
      <c r="B2287" s="117">
        <v>9748118</v>
      </c>
      <c r="C2287" s="117">
        <v>2</v>
      </c>
      <c r="D2287" s="118" t="s">
        <v>4728</v>
      </c>
      <c r="E2287" s="119" t="s">
        <v>4730</v>
      </c>
      <c r="F2287" s="116" t="s">
        <v>6853</v>
      </c>
      <c r="G2287" s="117">
        <v>84329</v>
      </c>
      <c r="H2287" s="118" t="s">
        <v>6464</v>
      </c>
      <c r="I2287" s="117">
        <v>21</v>
      </c>
      <c r="J2287" s="116" t="s">
        <v>6918</v>
      </c>
      <c r="K2287" t="s">
        <v>6835</v>
      </c>
      <c r="L2287" t="s">
        <v>6836</v>
      </c>
    </row>
    <row r="2288" spans="1:12" ht="15" customHeight="1" x14ac:dyDescent="0.25">
      <c r="A2288" s="111" t="str">
        <f t="shared" si="35"/>
        <v>57604224</v>
      </c>
      <c r="B2288" s="117">
        <v>5760422</v>
      </c>
      <c r="C2288" s="117">
        <v>4</v>
      </c>
      <c r="D2288" s="118" t="s">
        <v>4746</v>
      </c>
      <c r="E2288" s="119">
        <v>6434858</v>
      </c>
      <c r="F2288" s="116" t="s">
        <v>6853</v>
      </c>
      <c r="G2288" s="117">
        <v>84329</v>
      </c>
      <c r="H2288" s="118" t="s">
        <v>6464</v>
      </c>
      <c r="I2288" s="117">
        <v>21</v>
      </c>
      <c r="J2288" s="116" t="s">
        <v>6918</v>
      </c>
      <c r="K2288" t="s">
        <v>6835</v>
      </c>
      <c r="L2288" t="s">
        <v>6836</v>
      </c>
    </row>
    <row r="2289" spans="1:12" ht="15" customHeight="1" x14ac:dyDescent="0.25">
      <c r="A2289" s="111" t="str">
        <f t="shared" si="35"/>
        <v>84433002</v>
      </c>
      <c r="B2289" s="117">
        <v>8443300</v>
      </c>
      <c r="C2289" s="117">
        <v>2</v>
      </c>
      <c r="D2289" s="118" t="s">
        <v>4781</v>
      </c>
      <c r="E2289" s="119">
        <v>10188906</v>
      </c>
      <c r="F2289" s="116" t="s">
        <v>6853</v>
      </c>
      <c r="G2289" s="117">
        <v>84329</v>
      </c>
      <c r="H2289" s="118" t="s">
        <v>6464</v>
      </c>
      <c r="I2289" s="117">
        <v>21</v>
      </c>
      <c r="J2289" s="116" t="s">
        <v>6918</v>
      </c>
      <c r="K2289" t="s">
        <v>6835</v>
      </c>
      <c r="L2289" t="s">
        <v>6836</v>
      </c>
    </row>
    <row r="2290" spans="1:12" ht="15" customHeight="1" x14ac:dyDescent="0.25">
      <c r="A2290" s="111" t="str">
        <f t="shared" si="35"/>
        <v>103903272</v>
      </c>
      <c r="B2290" s="117">
        <v>10390327</v>
      </c>
      <c r="C2290" s="117">
        <v>2</v>
      </c>
      <c r="D2290" s="118" t="s">
        <v>4852</v>
      </c>
      <c r="E2290" s="119" t="s">
        <v>4853</v>
      </c>
      <c r="F2290" s="116" t="s">
        <v>6853</v>
      </c>
      <c r="G2290" s="117">
        <v>84329</v>
      </c>
      <c r="H2290" s="118" t="s">
        <v>6464</v>
      </c>
      <c r="I2290" s="117">
        <v>21</v>
      </c>
      <c r="J2290" s="116" t="s">
        <v>6918</v>
      </c>
      <c r="K2290" t="s">
        <v>6835</v>
      </c>
      <c r="L2290" t="s">
        <v>6836</v>
      </c>
    </row>
    <row r="2291" spans="1:12" ht="15" customHeight="1" x14ac:dyDescent="0.25">
      <c r="A2291" s="111" t="str">
        <f t="shared" si="35"/>
        <v>103629762</v>
      </c>
      <c r="B2291" s="117">
        <v>10362976</v>
      </c>
      <c r="C2291" s="117">
        <v>2</v>
      </c>
      <c r="D2291" s="118" t="s">
        <v>4866</v>
      </c>
      <c r="E2291" s="119">
        <v>25115434</v>
      </c>
      <c r="F2291" s="116" t="s">
        <v>6853</v>
      </c>
      <c r="G2291" s="117">
        <v>84329</v>
      </c>
      <c r="H2291" s="118" t="s">
        <v>6464</v>
      </c>
      <c r="I2291" s="117">
        <v>21</v>
      </c>
      <c r="J2291" s="116" t="s">
        <v>6918</v>
      </c>
      <c r="K2291" t="s">
        <v>6835</v>
      </c>
      <c r="L2291" t="s">
        <v>6836</v>
      </c>
    </row>
    <row r="2292" spans="1:12" ht="15" customHeight="1" x14ac:dyDescent="0.25">
      <c r="A2292" s="111" t="str">
        <f t="shared" si="35"/>
        <v>111957701</v>
      </c>
      <c r="B2292" s="117">
        <v>11195770</v>
      </c>
      <c r="C2292" s="117">
        <v>1</v>
      </c>
      <c r="D2292" s="118" t="s">
        <v>4899</v>
      </c>
      <c r="E2292" s="119">
        <v>283729</v>
      </c>
      <c r="F2292" s="116" t="s">
        <v>6853</v>
      </c>
      <c r="G2292" s="117">
        <v>84329</v>
      </c>
      <c r="H2292" s="118" t="s">
        <v>6464</v>
      </c>
      <c r="I2292" s="117">
        <v>21</v>
      </c>
      <c r="J2292" s="116" t="s">
        <v>6918</v>
      </c>
      <c r="K2292" t="s">
        <v>6835</v>
      </c>
      <c r="L2292" t="s">
        <v>6836</v>
      </c>
    </row>
    <row r="2293" spans="1:12" ht="15" customHeight="1" x14ac:dyDescent="0.25">
      <c r="A2293" s="111" t="str">
        <f t="shared" si="35"/>
        <v>91794462</v>
      </c>
      <c r="B2293" s="117">
        <v>9179446</v>
      </c>
      <c r="C2293" s="117">
        <v>2</v>
      </c>
      <c r="D2293" s="118" t="s">
        <v>4900</v>
      </c>
      <c r="E2293" s="119">
        <v>15901740</v>
      </c>
      <c r="F2293" s="116" t="s">
        <v>6853</v>
      </c>
      <c r="G2293" s="117">
        <v>84329</v>
      </c>
      <c r="H2293" s="118" t="s">
        <v>6464</v>
      </c>
      <c r="I2293" s="117">
        <v>21</v>
      </c>
      <c r="J2293" s="116" t="s">
        <v>6918</v>
      </c>
      <c r="K2293" t="s">
        <v>6835</v>
      </c>
      <c r="L2293" t="s">
        <v>6836</v>
      </c>
    </row>
    <row r="2294" spans="1:12" ht="15" customHeight="1" x14ac:dyDescent="0.25">
      <c r="A2294" s="111" t="str">
        <f t="shared" si="35"/>
        <v>72704583</v>
      </c>
      <c r="B2294" s="117">
        <v>7270458</v>
      </c>
      <c r="C2294" s="117">
        <v>3</v>
      </c>
      <c r="D2294" s="118" t="s">
        <v>4915</v>
      </c>
      <c r="E2294" s="119">
        <v>8907116</v>
      </c>
      <c r="F2294" s="116" t="s">
        <v>6853</v>
      </c>
      <c r="G2294" s="117">
        <v>84329</v>
      </c>
      <c r="H2294" s="118" t="s">
        <v>6464</v>
      </c>
      <c r="I2294" s="117">
        <v>21</v>
      </c>
      <c r="J2294" s="116" t="s">
        <v>6918</v>
      </c>
      <c r="K2294" t="s">
        <v>6835</v>
      </c>
      <c r="L2294" t="s">
        <v>6836</v>
      </c>
    </row>
    <row r="2295" spans="1:12" ht="15" customHeight="1" x14ac:dyDescent="0.25">
      <c r="A2295" s="111" t="str">
        <f t="shared" si="35"/>
        <v>136941942</v>
      </c>
      <c r="B2295" s="117">
        <v>13694194</v>
      </c>
      <c r="C2295" s="117">
        <v>2</v>
      </c>
      <c r="D2295" s="118" t="s">
        <v>5007</v>
      </c>
      <c r="E2295" s="119">
        <v>4997102</v>
      </c>
      <c r="F2295" s="116" t="s">
        <v>6849</v>
      </c>
      <c r="G2295" s="117">
        <v>84329</v>
      </c>
      <c r="H2295" s="118" t="s">
        <v>6464</v>
      </c>
      <c r="I2295" s="117">
        <v>21</v>
      </c>
      <c r="J2295" s="116" t="s">
        <v>6918</v>
      </c>
      <c r="K2295" t="s">
        <v>6837</v>
      </c>
      <c r="L2295" t="s">
        <v>6838</v>
      </c>
    </row>
    <row r="2296" spans="1:12" ht="15" customHeight="1" x14ac:dyDescent="0.25">
      <c r="A2296" s="111" t="str">
        <f t="shared" si="35"/>
        <v>101172463</v>
      </c>
      <c r="B2296" s="117">
        <v>10117246</v>
      </c>
      <c r="C2296" s="117">
        <v>3</v>
      </c>
      <c r="D2296" s="118" t="s">
        <v>5033</v>
      </c>
      <c r="E2296" s="119">
        <v>12199658</v>
      </c>
      <c r="F2296" s="116" t="s">
        <v>6853</v>
      </c>
      <c r="G2296" s="117">
        <v>84329</v>
      </c>
      <c r="H2296" s="118" t="s">
        <v>6464</v>
      </c>
      <c r="I2296" s="117">
        <v>21</v>
      </c>
      <c r="J2296" s="116" t="s">
        <v>6918</v>
      </c>
      <c r="K2296" t="s">
        <v>6835</v>
      </c>
      <c r="L2296" t="s">
        <v>6836</v>
      </c>
    </row>
    <row r="2297" spans="1:12" ht="15" customHeight="1" x14ac:dyDescent="0.25">
      <c r="A2297" s="111" t="str">
        <f t="shared" si="35"/>
        <v>120480103</v>
      </c>
      <c r="B2297" s="117">
        <v>12048010</v>
      </c>
      <c r="C2297" s="117">
        <v>3</v>
      </c>
      <c r="D2297" s="118" t="s">
        <v>5289</v>
      </c>
      <c r="E2297" s="119">
        <v>17438117</v>
      </c>
      <c r="F2297" s="116" t="s">
        <v>6861</v>
      </c>
      <c r="G2297" s="117">
        <v>84329</v>
      </c>
      <c r="H2297" s="118" t="s">
        <v>6464</v>
      </c>
      <c r="I2297" s="117">
        <v>21</v>
      </c>
      <c r="J2297" s="116" t="s">
        <v>6918</v>
      </c>
      <c r="K2297" t="s">
        <v>6837</v>
      </c>
      <c r="L2297" t="s">
        <v>6838</v>
      </c>
    </row>
    <row r="2298" spans="1:12" ht="15" customHeight="1" x14ac:dyDescent="0.25">
      <c r="A2298" s="111" t="str">
        <f t="shared" si="35"/>
        <v>84632561</v>
      </c>
      <c r="B2298" s="117">
        <v>8463256</v>
      </c>
      <c r="C2298" s="117">
        <v>1</v>
      </c>
      <c r="D2298" s="118" t="s">
        <v>5404</v>
      </c>
      <c r="E2298" s="119">
        <v>16203479</v>
      </c>
      <c r="F2298" s="116" t="s">
        <v>6849</v>
      </c>
      <c r="G2298" s="117">
        <v>84329</v>
      </c>
      <c r="H2298" s="118" t="s">
        <v>6464</v>
      </c>
      <c r="I2298" s="117">
        <v>21</v>
      </c>
      <c r="J2298" s="116" t="s">
        <v>6918</v>
      </c>
      <c r="K2298" t="s">
        <v>6837</v>
      </c>
      <c r="L2298" t="s">
        <v>6838</v>
      </c>
    </row>
    <row r="2299" spans="1:12" ht="15" customHeight="1" x14ac:dyDescent="0.25">
      <c r="A2299" s="111" t="str">
        <f t="shared" si="35"/>
        <v>82000993</v>
      </c>
      <c r="B2299" s="117">
        <v>8200099</v>
      </c>
      <c r="C2299" s="117">
        <v>3</v>
      </c>
      <c r="D2299" s="118" t="s">
        <v>5811</v>
      </c>
      <c r="E2299" s="119">
        <v>13611666</v>
      </c>
      <c r="F2299" s="116" t="s">
        <v>6853</v>
      </c>
      <c r="G2299" s="117">
        <v>84329</v>
      </c>
      <c r="H2299" s="118" t="s">
        <v>6464</v>
      </c>
      <c r="I2299" s="117">
        <v>21</v>
      </c>
      <c r="J2299" s="116" t="s">
        <v>6918</v>
      </c>
      <c r="K2299" t="s">
        <v>6835</v>
      </c>
      <c r="L2299" t="s">
        <v>6836</v>
      </c>
    </row>
    <row r="2300" spans="1:12" ht="15" customHeight="1" x14ac:dyDescent="0.25">
      <c r="A2300" s="111" t="str">
        <f t="shared" si="35"/>
        <v>69567865</v>
      </c>
      <c r="B2300" s="117">
        <v>6956786</v>
      </c>
      <c r="C2300" s="117">
        <v>5</v>
      </c>
      <c r="D2300" s="118" t="s">
        <v>5865</v>
      </c>
      <c r="E2300" s="119">
        <v>17463350</v>
      </c>
      <c r="F2300" s="116" t="s">
        <v>6849</v>
      </c>
      <c r="G2300" s="117">
        <v>84329</v>
      </c>
      <c r="H2300" s="118" t="s">
        <v>6464</v>
      </c>
      <c r="I2300" s="117">
        <v>21</v>
      </c>
      <c r="J2300" s="116" t="s">
        <v>6918</v>
      </c>
      <c r="K2300" t="s">
        <v>6837</v>
      </c>
      <c r="L2300" t="s">
        <v>6838</v>
      </c>
    </row>
    <row r="2301" spans="1:12" ht="15" customHeight="1" x14ac:dyDescent="0.25">
      <c r="A2301" s="111" t="str">
        <f t="shared" si="35"/>
        <v>135773471</v>
      </c>
      <c r="B2301" s="117">
        <v>13577347</v>
      </c>
      <c r="C2301" s="117">
        <v>1</v>
      </c>
      <c r="D2301" s="118" t="s">
        <v>5935</v>
      </c>
      <c r="E2301" s="119" t="s">
        <v>5936</v>
      </c>
      <c r="F2301" s="116" t="s">
        <v>6853</v>
      </c>
      <c r="G2301" s="117">
        <v>84329</v>
      </c>
      <c r="H2301" s="118" t="s">
        <v>6464</v>
      </c>
      <c r="I2301" s="117">
        <v>21</v>
      </c>
      <c r="J2301" s="116" t="s">
        <v>6918</v>
      </c>
      <c r="K2301" t="s">
        <v>6835</v>
      </c>
      <c r="L2301" t="s">
        <v>6836</v>
      </c>
    </row>
    <row r="2302" spans="1:12" ht="15" customHeight="1" x14ac:dyDescent="0.25">
      <c r="A2302" s="111" t="str">
        <f t="shared" si="35"/>
        <v>72122882</v>
      </c>
      <c r="B2302" s="117">
        <v>7212288</v>
      </c>
      <c r="C2302" s="117">
        <v>2</v>
      </c>
      <c r="D2302" s="118" t="s">
        <v>5999</v>
      </c>
      <c r="E2302" s="119">
        <v>7616702</v>
      </c>
      <c r="F2302" s="116" t="s">
        <v>6849</v>
      </c>
      <c r="G2302" s="117">
        <v>84329</v>
      </c>
      <c r="H2302" s="118" t="s">
        <v>6464</v>
      </c>
      <c r="I2302" s="117">
        <v>21</v>
      </c>
      <c r="J2302" s="116" t="s">
        <v>6918</v>
      </c>
      <c r="K2302" t="s">
        <v>6837</v>
      </c>
      <c r="L2302" t="s">
        <v>6838</v>
      </c>
    </row>
    <row r="2303" spans="1:12" ht="15" customHeight="1" x14ac:dyDescent="0.25">
      <c r="A2303" s="111" t="str">
        <f t="shared" si="35"/>
        <v>70219402</v>
      </c>
      <c r="B2303" s="117">
        <v>7021940</v>
      </c>
      <c r="C2303" s="117">
        <v>2</v>
      </c>
      <c r="D2303" s="118" t="s">
        <v>6232</v>
      </c>
      <c r="E2303" s="119">
        <v>9735741</v>
      </c>
      <c r="F2303" s="116" t="s">
        <v>6857</v>
      </c>
      <c r="G2303" s="117">
        <v>84329</v>
      </c>
      <c r="H2303" s="118" t="s">
        <v>6464</v>
      </c>
      <c r="I2303" s="117">
        <v>21</v>
      </c>
      <c r="J2303" s="116" t="s">
        <v>6918</v>
      </c>
      <c r="K2303" t="s">
        <v>6837</v>
      </c>
      <c r="L2303" t="s">
        <v>6838</v>
      </c>
    </row>
    <row r="2304" spans="1:12" ht="15" customHeight="1" x14ac:dyDescent="0.25">
      <c r="A2304" s="111" t="str">
        <f t="shared" si="35"/>
        <v>116424151</v>
      </c>
      <c r="B2304" s="117">
        <v>11642415</v>
      </c>
      <c r="C2304" s="117">
        <v>1</v>
      </c>
      <c r="D2304" s="118" t="s">
        <v>6314</v>
      </c>
      <c r="E2304" s="119">
        <v>1640777</v>
      </c>
      <c r="F2304" s="116" t="s">
        <v>6858</v>
      </c>
      <c r="G2304" s="117">
        <v>84329</v>
      </c>
      <c r="H2304" s="118" t="s">
        <v>6464</v>
      </c>
      <c r="I2304" s="117">
        <v>21</v>
      </c>
      <c r="J2304" s="116" t="s">
        <v>6918</v>
      </c>
      <c r="K2304" t="s">
        <v>6837</v>
      </c>
      <c r="L2304" t="s">
        <v>6838</v>
      </c>
    </row>
    <row r="2305" spans="1:12" ht="15" customHeight="1" x14ac:dyDescent="0.25">
      <c r="A2305" s="111" t="str">
        <f t="shared" si="35"/>
        <v>114052003</v>
      </c>
      <c r="B2305" s="117">
        <v>11405200</v>
      </c>
      <c r="C2305" s="117">
        <v>3</v>
      </c>
      <c r="D2305" s="118" t="s">
        <v>1917</v>
      </c>
      <c r="E2305" s="119" t="s">
        <v>1918</v>
      </c>
      <c r="F2305" s="116" t="s">
        <v>6853</v>
      </c>
      <c r="G2305" s="117">
        <v>6518</v>
      </c>
      <c r="H2305" s="118" t="s">
        <v>6427</v>
      </c>
      <c r="I2305" s="117">
        <v>129</v>
      </c>
      <c r="J2305" s="116" t="s">
        <v>6919</v>
      </c>
      <c r="K2305" t="s">
        <v>6835</v>
      </c>
      <c r="L2305" t="s">
        <v>6836</v>
      </c>
    </row>
    <row r="2306" spans="1:12" ht="15" customHeight="1" x14ac:dyDescent="0.25">
      <c r="A2306" s="111" t="str">
        <f t="shared" ref="A2306:A2369" si="36">CONCATENATE(B2306,C2306)</f>
        <v>104180902</v>
      </c>
      <c r="B2306" s="117">
        <v>10418090</v>
      </c>
      <c r="C2306" s="117">
        <v>2</v>
      </c>
      <c r="D2306" s="118" t="s">
        <v>2273</v>
      </c>
      <c r="E2306" s="119" t="s">
        <v>2274</v>
      </c>
      <c r="F2306" s="116" t="s">
        <v>6849</v>
      </c>
      <c r="G2306" s="117">
        <v>6518</v>
      </c>
      <c r="H2306" s="118" t="s">
        <v>6427</v>
      </c>
      <c r="I2306" s="117">
        <v>129</v>
      </c>
      <c r="J2306" s="116" t="s">
        <v>6919</v>
      </c>
      <c r="K2306" t="s">
        <v>6837</v>
      </c>
      <c r="L2306" t="s">
        <v>6838</v>
      </c>
    </row>
    <row r="2307" spans="1:12" ht="15" customHeight="1" x14ac:dyDescent="0.25">
      <c r="A2307" s="111" t="str">
        <f t="shared" si="36"/>
        <v>94000841</v>
      </c>
      <c r="B2307" s="117">
        <v>9400084</v>
      </c>
      <c r="C2307" s="117">
        <v>1</v>
      </c>
      <c r="D2307" s="118" t="s">
        <v>2292</v>
      </c>
      <c r="E2307" s="119" t="s">
        <v>2293</v>
      </c>
      <c r="F2307" s="116" t="s">
        <v>6853</v>
      </c>
      <c r="G2307" s="117">
        <v>6518</v>
      </c>
      <c r="H2307" s="118" t="s">
        <v>6427</v>
      </c>
      <c r="I2307" s="117">
        <v>129</v>
      </c>
      <c r="J2307" s="116" t="s">
        <v>6919</v>
      </c>
      <c r="K2307" t="s">
        <v>6835</v>
      </c>
      <c r="L2307" t="s">
        <v>6836</v>
      </c>
    </row>
    <row r="2308" spans="1:12" ht="15" customHeight="1" x14ac:dyDescent="0.25">
      <c r="A2308" s="111" t="str">
        <f t="shared" si="36"/>
        <v>118385041</v>
      </c>
      <c r="B2308" s="117">
        <v>11838504</v>
      </c>
      <c r="C2308" s="117">
        <v>1</v>
      </c>
      <c r="D2308" s="118" t="s">
        <v>2860</v>
      </c>
      <c r="E2308" s="119" t="s">
        <v>2861</v>
      </c>
      <c r="F2308" s="116" t="s">
        <v>6858</v>
      </c>
      <c r="G2308" s="117">
        <v>6518</v>
      </c>
      <c r="H2308" s="118" t="s">
        <v>6427</v>
      </c>
      <c r="I2308" s="117">
        <v>129</v>
      </c>
      <c r="J2308" s="116" t="s">
        <v>6919</v>
      </c>
      <c r="K2308" t="s">
        <v>6837</v>
      </c>
      <c r="L2308" t="s">
        <v>6838</v>
      </c>
    </row>
    <row r="2309" spans="1:12" ht="15" customHeight="1" x14ac:dyDescent="0.25">
      <c r="A2309" s="111" t="str">
        <f t="shared" si="36"/>
        <v>103651022</v>
      </c>
      <c r="B2309" s="117">
        <v>10365102</v>
      </c>
      <c r="C2309" s="117">
        <v>2</v>
      </c>
      <c r="D2309" s="118" t="s">
        <v>2896</v>
      </c>
      <c r="E2309" s="119" t="s">
        <v>2897</v>
      </c>
      <c r="F2309" s="116" t="s">
        <v>6853</v>
      </c>
      <c r="G2309" s="117">
        <v>6518</v>
      </c>
      <c r="H2309" s="118" t="s">
        <v>6427</v>
      </c>
      <c r="I2309" s="117">
        <v>129</v>
      </c>
      <c r="J2309" s="116" t="s">
        <v>6919</v>
      </c>
      <c r="K2309" t="s">
        <v>6835</v>
      </c>
      <c r="L2309" t="s">
        <v>6836</v>
      </c>
    </row>
    <row r="2310" spans="1:12" ht="15" customHeight="1" x14ac:dyDescent="0.25">
      <c r="A2310" s="111" t="str">
        <f t="shared" si="36"/>
        <v>118703102</v>
      </c>
      <c r="B2310" s="117">
        <v>11870310</v>
      </c>
      <c r="C2310" s="117">
        <v>2</v>
      </c>
      <c r="D2310" s="118" t="s">
        <v>2904</v>
      </c>
      <c r="E2310" s="119" t="s">
        <v>2905</v>
      </c>
      <c r="F2310" s="116" t="s">
        <v>6853</v>
      </c>
      <c r="G2310" s="117">
        <v>6518</v>
      </c>
      <c r="H2310" s="118" t="s">
        <v>6427</v>
      </c>
      <c r="I2310" s="117">
        <v>129</v>
      </c>
      <c r="J2310" s="116" t="s">
        <v>6919</v>
      </c>
      <c r="K2310" t="s">
        <v>6835</v>
      </c>
      <c r="L2310" t="s">
        <v>6836</v>
      </c>
    </row>
    <row r="2311" spans="1:12" ht="15" customHeight="1" x14ac:dyDescent="0.25">
      <c r="A2311" s="111" t="str">
        <f t="shared" si="36"/>
        <v>102304762</v>
      </c>
      <c r="B2311" s="117">
        <v>10230476</v>
      </c>
      <c r="C2311" s="117">
        <v>2</v>
      </c>
      <c r="D2311" s="118" t="s">
        <v>3252</v>
      </c>
      <c r="E2311" s="119" t="s">
        <v>3253</v>
      </c>
      <c r="F2311" s="116" t="s">
        <v>6853</v>
      </c>
      <c r="G2311" s="117">
        <v>6518</v>
      </c>
      <c r="H2311" s="118" t="s">
        <v>6427</v>
      </c>
      <c r="I2311" s="117">
        <v>129</v>
      </c>
      <c r="J2311" s="116" t="s">
        <v>6919</v>
      </c>
      <c r="K2311" t="s">
        <v>6835</v>
      </c>
      <c r="L2311" t="s">
        <v>6836</v>
      </c>
    </row>
    <row r="2312" spans="1:12" ht="15" customHeight="1" x14ac:dyDescent="0.25">
      <c r="A2312" s="111" t="str">
        <f t="shared" si="36"/>
        <v>102321142</v>
      </c>
      <c r="B2312" s="117">
        <v>10232114</v>
      </c>
      <c r="C2312" s="117">
        <v>2</v>
      </c>
      <c r="D2312" s="118" t="s">
        <v>3489</v>
      </c>
      <c r="E2312" s="119">
        <v>15319305</v>
      </c>
      <c r="F2312" s="116" t="s">
        <v>6853</v>
      </c>
      <c r="G2312" s="117">
        <v>6518</v>
      </c>
      <c r="H2312" s="118" t="s">
        <v>6427</v>
      </c>
      <c r="I2312" s="117">
        <v>129</v>
      </c>
      <c r="J2312" s="116" t="s">
        <v>6919</v>
      </c>
      <c r="K2312" t="s">
        <v>6835</v>
      </c>
      <c r="L2312" t="s">
        <v>6836</v>
      </c>
    </row>
    <row r="2313" spans="1:12" ht="15" customHeight="1" x14ac:dyDescent="0.25">
      <c r="A2313" s="111" t="str">
        <f t="shared" si="36"/>
        <v>99776732</v>
      </c>
      <c r="B2313" s="117">
        <v>9977673</v>
      </c>
      <c r="C2313" s="117">
        <v>2</v>
      </c>
      <c r="D2313" s="118" t="s">
        <v>3700</v>
      </c>
      <c r="E2313" s="119">
        <v>19169348</v>
      </c>
      <c r="F2313" s="116" t="s">
        <v>6853</v>
      </c>
      <c r="G2313" s="117">
        <v>6518</v>
      </c>
      <c r="H2313" s="118" t="s">
        <v>6427</v>
      </c>
      <c r="I2313" s="117">
        <v>129</v>
      </c>
      <c r="J2313" s="116" t="s">
        <v>6919</v>
      </c>
      <c r="K2313" t="s">
        <v>6835</v>
      </c>
      <c r="L2313" t="s">
        <v>6836</v>
      </c>
    </row>
    <row r="2314" spans="1:12" ht="15" customHeight="1" x14ac:dyDescent="0.25">
      <c r="A2314" s="111" t="str">
        <f t="shared" si="36"/>
        <v>94299551</v>
      </c>
      <c r="B2314" s="117">
        <v>9429955</v>
      </c>
      <c r="C2314" s="117">
        <v>1</v>
      </c>
      <c r="D2314" s="118" t="s">
        <v>3819</v>
      </c>
      <c r="E2314" s="119" t="s">
        <v>3820</v>
      </c>
      <c r="F2314" s="116" t="s">
        <v>6861</v>
      </c>
      <c r="G2314" s="117">
        <v>6518</v>
      </c>
      <c r="H2314" s="118" t="s">
        <v>6427</v>
      </c>
      <c r="I2314" s="117">
        <v>129</v>
      </c>
      <c r="J2314" s="116" t="s">
        <v>6919</v>
      </c>
      <c r="K2314" t="s">
        <v>6837</v>
      </c>
      <c r="L2314" t="s">
        <v>6838</v>
      </c>
    </row>
    <row r="2315" spans="1:12" ht="15" customHeight="1" x14ac:dyDescent="0.25">
      <c r="A2315" s="111" t="str">
        <f t="shared" si="36"/>
        <v>120136142</v>
      </c>
      <c r="B2315" s="117">
        <v>12013614</v>
      </c>
      <c r="C2315" s="117">
        <v>2</v>
      </c>
      <c r="D2315" s="118" t="s">
        <v>3937</v>
      </c>
      <c r="E2315" s="119" t="s">
        <v>3938</v>
      </c>
      <c r="F2315" s="116" t="s">
        <v>6853</v>
      </c>
      <c r="G2315" s="117">
        <v>6518</v>
      </c>
      <c r="H2315" s="118" t="s">
        <v>6427</v>
      </c>
      <c r="I2315" s="117">
        <v>129</v>
      </c>
      <c r="J2315" s="116" t="s">
        <v>6919</v>
      </c>
      <c r="K2315" t="s">
        <v>6835</v>
      </c>
      <c r="L2315" t="s">
        <v>6836</v>
      </c>
    </row>
    <row r="2316" spans="1:12" ht="15" customHeight="1" x14ac:dyDescent="0.25">
      <c r="A2316" s="111" t="str">
        <f t="shared" si="36"/>
        <v>99826682</v>
      </c>
      <c r="B2316" s="117">
        <v>9982668</v>
      </c>
      <c r="C2316" s="117">
        <v>2</v>
      </c>
      <c r="D2316" s="118" t="s">
        <v>3985</v>
      </c>
      <c r="E2316" s="119">
        <v>13594377</v>
      </c>
      <c r="F2316" s="116" t="s">
        <v>6853</v>
      </c>
      <c r="G2316" s="117">
        <v>6518</v>
      </c>
      <c r="H2316" s="118" t="s">
        <v>6427</v>
      </c>
      <c r="I2316" s="117">
        <v>129</v>
      </c>
      <c r="J2316" s="116" t="s">
        <v>6919</v>
      </c>
      <c r="K2316" t="s">
        <v>6835</v>
      </c>
      <c r="L2316" t="s">
        <v>6836</v>
      </c>
    </row>
    <row r="2317" spans="1:12" ht="15" customHeight="1" x14ac:dyDescent="0.25">
      <c r="A2317" s="111" t="str">
        <f t="shared" si="36"/>
        <v>94203701</v>
      </c>
      <c r="B2317" s="117">
        <v>9420370</v>
      </c>
      <c r="C2317" s="117">
        <v>1</v>
      </c>
      <c r="D2317" s="118" t="s">
        <v>4199</v>
      </c>
      <c r="E2317" s="119">
        <v>4878770</v>
      </c>
      <c r="F2317" s="116" t="s">
        <v>6849</v>
      </c>
      <c r="G2317" s="117">
        <v>6518</v>
      </c>
      <c r="H2317" s="118" t="s">
        <v>6427</v>
      </c>
      <c r="I2317" s="117">
        <v>129</v>
      </c>
      <c r="J2317" s="116" t="s">
        <v>6919</v>
      </c>
      <c r="K2317" t="s">
        <v>6837</v>
      </c>
      <c r="L2317" t="s">
        <v>6838</v>
      </c>
    </row>
    <row r="2318" spans="1:12" ht="15" customHeight="1" x14ac:dyDescent="0.25">
      <c r="A2318" s="111" t="str">
        <f t="shared" si="36"/>
        <v>129521631</v>
      </c>
      <c r="B2318" s="117">
        <v>12952163</v>
      </c>
      <c r="C2318" s="117">
        <v>1</v>
      </c>
      <c r="D2318" s="118" t="s">
        <v>4269</v>
      </c>
      <c r="E2318" s="119">
        <v>19168538</v>
      </c>
      <c r="F2318" s="116" t="s">
        <v>6853</v>
      </c>
      <c r="G2318" s="117">
        <v>6518</v>
      </c>
      <c r="H2318" s="118" t="s">
        <v>6427</v>
      </c>
      <c r="I2318" s="117">
        <v>129</v>
      </c>
      <c r="J2318" s="116" t="s">
        <v>6919</v>
      </c>
      <c r="K2318" t="s">
        <v>6835</v>
      </c>
      <c r="L2318" t="s">
        <v>6836</v>
      </c>
    </row>
    <row r="2319" spans="1:12" ht="15" customHeight="1" x14ac:dyDescent="0.25">
      <c r="A2319" s="111" t="str">
        <f t="shared" si="36"/>
        <v>125627501</v>
      </c>
      <c r="B2319" s="117">
        <v>12562750</v>
      </c>
      <c r="C2319" s="117">
        <v>1</v>
      </c>
      <c r="D2319" s="118" t="s">
        <v>4419</v>
      </c>
      <c r="E2319" s="119" t="s">
        <v>4420</v>
      </c>
      <c r="F2319" s="116" t="s">
        <v>6853</v>
      </c>
      <c r="G2319" s="117">
        <v>6518</v>
      </c>
      <c r="H2319" s="118" t="s">
        <v>6427</v>
      </c>
      <c r="I2319" s="117">
        <v>129</v>
      </c>
      <c r="J2319" s="116" t="s">
        <v>6919</v>
      </c>
      <c r="K2319" t="s">
        <v>6835</v>
      </c>
      <c r="L2319" t="s">
        <v>6836</v>
      </c>
    </row>
    <row r="2320" spans="1:12" ht="15" customHeight="1" x14ac:dyDescent="0.25">
      <c r="A2320" s="111" t="str">
        <f t="shared" si="36"/>
        <v>69120722</v>
      </c>
      <c r="B2320" s="117">
        <v>6912072</v>
      </c>
      <c r="C2320" s="117">
        <v>2</v>
      </c>
      <c r="D2320" s="118" t="s">
        <v>4563</v>
      </c>
      <c r="E2320" s="119">
        <v>10916996</v>
      </c>
      <c r="F2320" s="116" t="s">
        <v>6853</v>
      </c>
      <c r="G2320" s="117">
        <v>6518</v>
      </c>
      <c r="H2320" s="118" t="s">
        <v>6427</v>
      </c>
      <c r="I2320" s="117">
        <v>129</v>
      </c>
      <c r="J2320" s="116" t="s">
        <v>6919</v>
      </c>
      <c r="K2320" t="s">
        <v>6835</v>
      </c>
      <c r="L2320" t="s">
        <v>6836</v>
      </c>
    </row>
    <row r="2321" spans="1:12" ht="15" customHeight="1" x14ac:dyDescent="0.25">
      <c r="A2321" s="111" t="str">
        <f t="shared" si="36"/>
        <v>33539531</v>
      </c>
      <c r="B2321" s="117">
        <v>3353953</v>
      </c>
      <c r="C2321" s="117">
        <v>1</v>
      </c>
      <c r="D2321" s="118" t="s">
        <v>4636</v>
      </c>
      <c r="E2321" s="119" t="s">
        <v>4637</v>
      </c>
      <c r="F2321" s="116" t="s">
        <v>6849</v>
      </c>
      <c r="G2321" s="117">
        <v>6518</v>
      </c>
      <c r="H2321" s="118" t="s">
        <v>6427</v>
      </c>
      <c r="I2321" s="117">
        <v>129</v>
      </c>
      <c r="J2321" s="116" t="s">
        <v>6919</v>
      </c>
      <c r="K2321" t="s">
        <v>6839</v>
      </c>
      <c r="L2321" t="s">
        <v>6840</v>
      </c>
    </row>
    <row r="2322" spans="1:12" ht="15" customHeight="1" x14ac:dyDescent="0.25">
      <c r="A2322" s="111" t="str">
        <f t="shared" si="36"/>
        <v>103535132</v>
      </c>
      <c r="B2322" s="117">
        <v>10353513</v>
      </c>
      <c r="C2322" s="117">
        <v>2</v>
      </c>
      <c r="D2322" s="118" t="s">
        <v>4965</v>
      </c>
      <c r="E2322" s="119" t="s">
        <v>4966</v>
      </c>
      <c r="F2322" s="116" t="s">
        <v>6853</v>
      </c>
      <c r="G2322" s="117">
        <v>6518</v>
      </c>
      <c r="H2322" s="118" t="s">
        <v>6427</v>
      </c>
      <c r="I2322" s="117">
        <v>129</v>
      </c>
      <c r="J2322" s="116" t="s">
        <v>6919</v>
      </c>
      <c r="K2322" t="s">
        <v>6835</v>
      </c>
      <c r="L2322" t="s">
        <v>6836</v>
      </c>
    </row>
    <row r="2323" spans="1:12" ht="15" customHeight="1" x14ac:dyDescent="0.25">
      <c r="A2323" s="111" t="str">
        <f t="shared" si="36"/>
        <v>102781872</v>
      </c>
      <c r="B2323" s="117">
        <v>10278187</v>
      </c>
      <c r="C2323" s="117">
        <v>2</v>
      </c>
      <c r="D2323" s="118" t="s">
        <v>5113</v>
      </c>
      <c r="E2323" s="119">
        <v>15464965</v>
      </c>
      <c r="F2323" s="116" t="s">
        <v>6853</v>
      </c>
      <c r="G2323" s="117">
        <v>6518</v>
      </c>
      <c r="H2323" s="118" t="s">
        <v>6427</v>
      </c>
      <c r="I2323" s="117">
        <v>129</v>
      </c>
      <c r="J2323" s="116" t="s">
        <v>6919</v>
      </c>
      <c r="K2323" t="s">
        <v>6835</v>
      </c>
      <c r="L2323" t="s">
        <v>6836</v>
      </c>
    </row>
    <row r="2324" spans="1:12" ht="15" customHeight="1" x14ac:dyDescent="0.25">
      <c r="A2324" s="111" t="str">
        <f t="shared" si="36"/>
        <v>69538391</v>
      </c>
      <c r="B2324" s="117">
        <v>6953839</v>
      </c>
      <c r="C2324" s="117">
        <v>1</v>
      </c>
      <c r="D2324" s="118" t="s">
        <v>5161</v>
      </c>
      <c r="E2324" s="119" t="s">
        <v>5162</v>
      </c>
      <c r="F2324" s="116" t="s">
        <v>6849</v>
      </c>
      <c r="G2324" s="117">
        <v>6518</v>
      </c>
      <c r="H2324" s="118" t="s">
        <v>6427</v>
      </c>
      <c r="I2324" s="117">
        <v>129</v>
      </c>
      <c r="J2324" s="116" t="s">
        <v>6919</v>
      </c>
      <c r="K2324" t="s">
        <v>6839</v>
      </c>
      <c r="L2324" t="s">
        <v>6840</v>
      </c>
    </row>
    <row r="2325" spans="1:12" ht="15" customHeight="1" x14ac:dyDescent="0.25">
      <c r="A2325" s="111" t="str">
        <f t="shared" si="36"/>
        <v>121306801</v>
      </c>
      <c r="B2325" s="120">
        <v>12130680</v>
      </c>
      <c r="C2325" s="120">
        <v>1</v>
      </c>
      <c r="D2325" s="120" t="s">
        <v>5574</v>
      </c>
      <c r="E2325" s="121" t="s">
        <v>5575</v>
      </c>
      <c r="F2325" s="116" t="s">
        <v>6856</v>
      </c>
      <c r="G2325" s="120">
        <v>6518</v>
      </c>
      <c r="H2325" s="120" t="s">
        <v>6427</v>
      </c>
      <c r="I2325" s="120">
        <v>129</v>
      </c>
      <c r="J2325" s="116" t="s">
        <v>6919</v>
      </c>
      <c r="K2325" t="s">
        <v>6837</v>
      </c>
      <c r="L2325" t="s">
        <v>6838</v>
      </c>
    </row>
    <row r="2326" spans="1:12" ht="15" customHeight="1" x14ac:dyDescent="0.25">
      <c r="A2326" s="111" t="str">
        <f t="shared" si="36"/>
        <v>110681033</v>
      </c>
      <c r="B2326" s="117">
        <v>11068103</v>
      </c>
      <c r="C2326" s="117">
        <v>3</v>
      </c>
      <c r="D2326" s="118" t="s">
        <v>5603</v>
      </c>
      <c r="E2326" s="119" t="s">
        <v>5604</v>
      </c>
      <c r="F2326" s="116" t="s">
        <v>6849</v>
      </c>
      <c r="G2326" s="117">
        <v>6518</v>
      </c>
      <c r="H2326" s="118" t="s">
        <v>6427</v>
      </c>
      <c r="I2326" s="117">
        <v>129</v>
      </c>
      <c r="J2326" s="116" t="s">
        <v>6919</v>
      </c>
      <c r="K2326" t="s">
        <v>6837</v>
      </c>
      <c r="L2326" t="s">
        <v>6838</v>
      </c>
    </row>
    <row r="2327" spans="1:12" ht="15" customHeight="1" x14ac:dyDescent="0.25">
      <c r="A2327" s="111" t="str">
        <f t="shared" si="36"/>
        <v>116726752</v>
      </c>
      <c r="B2327" s="117">
        <v>11672675</v>
      </c>
      <c r="C2327" s="117">
        <v>2</v>
      </c>
      <c r="D2327" s="118" t="s">
        <v>5683</v>
      </c>
      <c r="E2327" s="119" t="s">
        <v>5684</v>
      </c>
      <c r="F2327" s="116" t="s">
        <v>6853</v>
      </c>
      <c r="G2327" s="117">
        <v>6518</v>
      </c>
      <c r="H2327" s="118" t="s">
        <v>6427</v>
      </c>
      <c r="I2327" s="117">
        <v>129</v>
      </c>
      <c r="J2327" s="116" t="s">
        <v>6919</v>
      </c>
      <c r="K2327" t="s">
        <v>6835</v>
      </c>
      <c r="L2327" t="s">
        <v>6836</v>
      </c>
    </row>
    <row r="2328" spans="1:12" ht="15" customHeight="1" x14ac:dyDescent="0.25">
      <c r="A2328" s="111" t="str">
        <f t="shared" si="36"/>
        <v>116192723</v>
      </c>
      <c r="B2328" s="117">
        <v>11619272</v>
      </c>
      <c r="C2328" s="117">
        <v>3</v>
      </c>
      <c r="D2328" s="118" t="s">
        <v>5713</v>
      </c>
      <c r="E2328" s="119" t="s">
        <v>5714</v>
      </c>
      <c r="F2328" s="116" t="s">
        <v>6849</v>
      </c>
      <c r="G2328" s="117">
        <v>6518</v>
      </c>
      <c r="H2328" s="118" t="s">
        <v>6427</v>
      </c>
      <c r="I2328" s="117">
        <v>129</v>
      </c>
      <c r="J2328" s="116" t="s">
        <v>6919</v>
      </c>
      <c r="K2328" t="s">
        <v>6837</v>
      </c>
      <c r="L2328" t="s">
        <v>6838</v>
      </c>
    </row>
    <row r="2329" spans="1:12" ht="15" customHeight="1" x14ac:dyDescent="0.25">
      <c r="A2329" s="111" t="str">
        <f t="shared" si="36"/>
        <v>68273663</v>
      </c>
      <c r="B2329" s="117">
        <v>6827366</v>
      </c>
      <c r="C2329" s="117">
        <v>3</v>
      </c>
      <c r="D2329" s="118" t="s">
        <v>6148</v>
      </c>
      <c r="E2329" s="119" t="s">
        <v>6149</v>
      </c>
      <c r="F2329" s="116" t="s">
        <v>6849</v>
      </c>
      <c r="G2329" s="117">
        <v>6518</v>
      </c>
      <c r="H2329" s="118" t="s">
        <v>6427</v>
      </c>
      <c r="I2329" s="117">
        <v>129</v>
      </c>
      <c r="J2329" s="116" t="s">
        <v>6919</v>
      </c>
      <c r="K2329" t="s">
        <v>6837</v>
      </c>
      <c r="L2329" t="s">
        <v>6838</v>
      </c>
    </row>
    <row r="2330" spans="1:12" ht="15" customHeight="1" x14ac:dyDescent="0.25">
      <c r="A2330" s="111" t="str">
        <f t="shared" si="36"/>
        <v>72558341</v>
      </c>
      <c r="B2330" s="117">
        <v>7255834</v>
      </c>
      <c r="C2330" s="117">
        <v>1</v>
      </c>
      <c r="D2330" s="118" t="s">
        <v>1924</v>
      </c>
      <c r="E2330" s="119">
        <v>17615482</v>
      </c>
      <c r="F2330" s="116" t="s">
        <v>6860</v>
      </c>
      <c r="G2330" s="117">
        <v>7021</v>
      </c>
      <c r="H2330" s="118" t="s">
        <v>6431</v>
      </c>
      <c r="I2330" s="117">
        <v>2</v>
      </c>
      <c r="J2330" s="116" t="s">
        <v>6921</v>
      </c>
      <c r="K2330" t="s">
        <v>6837</v>
      </c>
      <c r="L2330" t="s">
        <v>6838</v>
      </c>
    </row>
    <row r="2331" spans="1:12" ht="15" customHeight="1" x14ac:dyDescent="0.25">
      <c r="A2331" s="111" t="str">
        <f t="shared" si="36"/>
        <v>91003501</v>
      </c>
      <c r="B2331" s="120">
        <v>9100350</v>
      </c>
      <c r="C2331" s="120">
        <v>1</v>
      </c>
      <c r="D2331" s="120" t="s">
        <v>2021</v>
      </c>
      <c r="E2331" s="121" t="s">
        <v>2022</v>
      </c>
      <c r="F2331" s="116" t="s">
        <v>6854</v>
      </c>
      <c r="G2331" s="120">
        <v>7075</v>
      </c>
      <c r="H2331" s="120" t="s">
        <v>6468</v>
      </c>
      <c r="I2331" s="120">
        <v>2</v>
      </c>
      <c r="J2331" s="116" t="s">
        <v>6921</v>
      </c>
      <c r="K2331" t="s">
        <v>6838</v>
      </c>
      <c r="L2331" t="s">
        <v>6839</v>
      </c>
    </row>
    <row r="2332" spans="1:12" ht="15" customHeight="1" x14ac:dyDescent="0.25">
      <c r="A2332" s="111" t="str">
        <f t="shared" si="36"/>
        <v>69273121</v>
      </c>
      <c r="B2332" s="117">
        <v>6927312</v>
      </c>
      <c r="C2332" s="117">
        <v>1</v>
      </c>
      <c r="D2332" s="118" t="s">
        <v>2038</v>
      </c>
      <c r="E2332" s="119" t="s">
        <v>2039</v>
      </c>
      <c r="F2332" s="116" t="s">
        <v>6860</v>
      </c>
      <c r="G2332" s="117">
        <v>7101</v>
      </c>
      <c r="H2332" s="118" t="s">
        <v>6474</v>
      </c>
      <c r="I2332" s="117">
        <v>2</v>
      </c>
      <c r="J2332" s="116" t="s">
        <v>6921</v>
      </c>
      <c r="K2332" t="s">
        <v>6837</v>
      </c>
      <c r="L2332" t="s">
        <v>6838</v>
      </c>
    </row>
    <row r="2333" spans="1:12" ht="15" customHeight="1" x14ac:dyDescent="0.25">
      <c r="A2333" s="111" t="str">
        <f t="shared" si="36"/>
        <v>74811961</v>
      </c>
      <c r="B2333" s="120">
        <v>7481196</v>
      </c>
      <c r="C2333" s="120">
        <v>1</v>
      </c>
      <c r="D2333" s="120" t="s">
        <v>2115</v>
      </c>
      <c r="E2333" s="121">
        <v>14664563</v>
      </c>
      <c r="F2333" s="116" t="s">
        <v>6854</v>
      </c>
      <c r="G2333" s="120">
        <v>6921</v>
      </c>
      <c r="H2333" s="120" t="s">
        <v>6491</v>
      </c>
      <c r="I2333" s="120">
        <v>2</v>
      </c>
      <c r="J2333" s="116" t="s">
        <v>6921</v>
      </c>
      <c r="K2333" t="s">
        <v>6838</v>
      </c>
      <c r="L2333" t="s">
        <v>6839</v>
      </c>
    </row>
    <row r="2334" spans="1:12" ht="15" customHeight="1" x14ac:dyDescent="0.25">
      <c r="A2334" s="111" t="str">
        <f t="shared" si="36"/>
        <v>112126031</v>
      </c>
      <c r="B2334" s="117">
        <v>11212603</v>
      </c>
      <c r="C2334" s="117">
        <v>1</v>
      </c>
      <c r="D2334" s="118" t="s">
        <v>2119</v>
      </c>
      <c r="E2334" s="119" t="s">
        <v>2120</v>
      </c>
      <c r="F2334" s="116" t="s">
        <v>6860</v>
      </c>
      <c r="G2334" s="117">
        <v>6921</v>
      </c>
      <c r="H2334" s="118" t="s">
        <v>6491</v>
      </c>
      <c r="I2334" s="117">
        <v>2</v>
      </c>
      <c r="J2334" s="116" t="s">
        <v>6921</v>
      </c>
      <c r="K2334" t="s">
        <v>6837</v>
      </c>
      <c r="L2334" t="s">
        <v>6838</v>
      </c>
    </row>
    <row r="2335" spans="1:12" ht="15" customHeight="1" x14ac:dyDescent="0.25">
      <c r="A2335" s="111" t="str">
        <f t="shared" si="36"/>
        <v>73756211</v>
      </c>
      <c r="B2335" s="120">
        <v>7375621</v>
      </c>
      <c r="C2335" s="120">
        <v>1</v>
      </c>
      <c r="D2335" s="120" t="s">
        <v>2138</v>
      </c>
      <c r="E2335" s="121" t="s">
        <v>2139</v>
      </c>
      <c r="F2335" s="116" t="s">
        <v>6854</v>
      </c>
      <c r="G2335" s="120">
        <v>7057</v>
      </c>
      <c r="H2335" s="120" t="s">
        <v>6500</v>
      </c>
      <c r="I2335" s="120">
        <v>2</v>
      </c>
      <c r="J2335" s="116" t="s">
        <v>6921</v>
      </c>
      <c r="K2335" t="s">
        <v>6838</v>
      </c>
      <c r="L2335" t="s">
        <v>6839</v>
      </c>
    </row>
    <row r="2336" spans="1:12" ht="15" customHeight="1" x14ac:dyDescent="0.25">
      <c r="A2336" s="111" t="str">
        <f t="shared" si="36"/>
        <v>96308311</v>
      </c>
      <c r="B2336" s="120">
        <v>9630831</v>
      </c>
      <c r="C2336" s="120">
        <v>1</v>
      </c>
      <c r="D2336" s="120" t="s">
        <v>2171</v>
      </c>
      <c r="E2336" s="121">
        <v>224478047</v>
      </c>
      <c r="F2336" s="116" t="s">
        <v>6854</v>
      </c>
      <c r="G2336" s="120">
        <v>7101</v>
      </c>
      <c r="H2336" s="120" t="s">
        <v>6474</v>
      </c>
      <c r="I2336" s="120">
        <v>2</v>
      </c>
      <c r="J2336" s="116" t="s">
        <v>6921</v>
      </c>
      <c r="K2336" t="s">
        <v>6837</v>
      </c>
      <c r="L2336" t="s">
        <v>6838</v>
      </c>
    </row>
    <row r="2337" spans="1:12" ht="15" customHeight="1" x14ac:dyDescent="0.25">
      <c r="A2337" s="111" t="str">
        <f t="shared" si="36"/>
        <v>78100881</v>
      </c>
      <c r="B2337" s="120">
        <v>7810088</v>
      </c>
      <c r="C2337" s="120">
        <v>1</v>
      </c>
      <c r="D2337" s="120" t="s">
        <v>2174</v>
      </c>
      <c r="E2337" s="121" t="s">
        <v>2175</v>
      </c>
      <c r="F2337" s="116" t="s">
        <v>6854</v>
      </c>
      <c r="G2337" s="120">
        <v>7027</v>
      </c>
      <c r="H2337" s="120" t="s">
        <v>6509</v>
      </c>
      <c r="I2337" s="120">
        <v>2</v>
      </c>
      <c r="J2337" s="116" t="s">
        <v>6921</v>
      </c>
      <c r="K2337" t="s">
        <v>6837</v>
      </c>
      <c r="L2337" t="s">
        <v>6838</v>
      </c>
    </row>
    <row r="2338" spans="1:12" ht="15" customHeight="1" x14ac:dyDescent="0.25">
      <c r="A2338" s="111" t="str">
        <f t="shared" si="36"/>
        <v>100723293</v>
      </c>
      <c r="B2338" s="117">
        <v>10072329</v>
      </c>
      <c r="C2338" s="117">
        <v>3</v>
      </c>
      <c r="D2338" s="118" t="s">
        <v>2217</v>
      </c>
      <c r="E2338" s="119" t="s">
        <v>2218</v>
      </c>
      <c r="F2338" s="116" t="s">
        <v>6860</v>
      </c>
      <c r="G2338" s="117">
        <v>6921</v>
      </c>
      <c r="H2338" s="118" t="s">
        <v>6491</v>
      </c>
      <c r="I2338" s="117">
        <v>2</v>
      </c>
      <c r="J2338" s="116" t="s">
        <v>6921</v>
      </c>
      <c r="K2338" t="s">
        <v>6837</v>
      </c>
      <c r="L2338" t="s">
        <v>6838</v>
      </c>
    </row>
    <row r="2339" spans="1:12" ht="15" customHeight="1" x14ac:dyDescent="0.25">
      <c r="A2339" s="111" t="str">
        <f t="shared" si="36"/>
        <v>105229182</v>
      </c>
      <c r="B2339" s="120">
        <v>10522918</v>
      </c>
      <c r="C2339" s="120">
        <v>2</v>
      </c>
      <c r="D2339" s="120" t="s">
        <v>2344</v>
      </c>
      <c r="E2339" s="121" t="s">
        <v>2345</v>
      </c>
      <c r="F2339" s="116" t="s">
        <v>6854</v>
      </c>
      <c r="G2339" s="120">
        <v>6921</v>
      </c>
      <c r="H2339" s="120" t="s">
        <v>6491</v>
      </c>
      <c r="I2339" s="120">
        <v>2</v>
      </c>
      <c r="J2339" s="116" t="s">
        <v>6921</v>
      </c>
      <c r="K2339" t="s">
        <v>6837</v>
      </c>
      <c r="L2339" t="s">
        <v>6838</v>
      </c>
    </row>
    <row r="2340" spans="1:12" ht="15" customHeight="1" x14ac:dyDescent="0.25">
      <c r="A2340" s="111" t="str">
        <f t="shared" si="36"/>
        <v>135321331</v>
      </c>
      <c r="B2340" s="117">
        <v>13532133</v>
      </c>
      <c r="C2340" s="117">
        <v>1</v>
      </c>
      <c r="D2340" s="118" t="s">
        <v>2443</v>
      </c>
      <c r="E2340" s="119" t="s">
        <v>2444</v>
      </c>
      <c r="F2340" s="116" t="s">
        <v>6860</v>
      </c>
      <c r="G2340" s="117">
        <v>7063</v>
      </c>
      <c r="H2340" s="118" t="s">
        <v>6558</v>
      </c>
      <c r="I2340" s="117">
        <v>2</v>
      </c>
      <c r="J2340" s="116" t="s">
        <v>6921</v>
      </c>
      <c r="K2340" t="s">
        <v>6837</v>
      </c>
      <c r="L2340" t="s">
        <v>6838</v>
      </c>
    </row>
    <row r="2341" spans="1:12" ht="15" customHeight="1" x14ac:dyDescent="0.25">
      <c r="A2341" s="111" t="str">
        <f t="shared" si="36"/>
        <v>72324693</v>
      </c>
      <c r="B2341" s="117">
        <v>7232469</v>
      </c>
      <c r="C2341" s="117">
        <v>3</v>
      </c>
      <c r="D2341" s="118" t="s">
        <v>2445</v>
      </c>
      <c r="E2341" s="119">
        <v>17886142</v>
      </c>
      <c r="F2341" s="116" t="s">
        <v>6849</v>
      </c>
      <c r="G2341" s="117">
        <v>7021</v>
      </c>
      <c r="H2341" s="118" t="s">
        <v>6431</v>
      </c>
      <c r="I2341" s="117">
        <v>2</v>
      </c>
      <c r="J2341" s="116" t="s">
        <v>6921</v>
      </c>
      <c r="K2341" t="s">
        <v>6837</v>
      </c>
      <c r="L2341" t="s">
        <v>6838</v>
      </c>
    </row>
    <row r="2342" spans="1:12" ht="15" customHeight="1" x14ac:dyDescent="0.25">
      <c r="A2342" s="111" t="str">
        <f t="shared" si="36"/>
        <v>100173673</v>
      </c>
      <c r="B2342" s="120">
        <v>10017367</v>
      </c>
      <c r="C2342" s="120">
        <v>3</v>
      </c>
      <c r="D2342" s="120" t="s">
        <v>2492</v>
      </c>
      <c r="E2342" s="121" t="s">
        <v>2493</v>
      </c>
      <c r="F2342" s="116" t="s">
        <v>6854</v>
      </c>
      <c r="G2342" s="120">
        <v>7101</v>
      </c>
      <c r="H2342" s="120" t="s">
        <v>6474</v>
      </c>
      <c r="I2342" s="120">
        <v>2</v>
      </c>
      <c r="J2342" s="116" t="s">
        <v>6921</v>
      </c>
      <c r="K2342" t="s">
        <v>6837</v>
      </c>
      <c r="L2342" t="s">
        <v>6838</v>
      </c>
    </row>
    <row r="2343" spans="1:12" ht="15" customHeight="1" x14ac:dyDescent="0.25">
      <c r="A2343" s="111" t="str">
        <f t="shared" si="36"/>
        <v>115450211</v>
      </c>
      <c r="B2343" s="120">
        <v>11545021</v>
      </c>
      <c r="C2343" s="120">
        <v>1</v>
      </c>
      <c r="D2343" s="120" t="s">
        <v>2501</v>
      </c>
      <c r="E2343" s="121" t="s">
        <v>2502</v>
      </c>
      <c r="F2343" s="116" t="s">
        <v>6854</v>
      </c>
      <c r="G2343" s="120">
        <v>7015</v>
      </c>
      <c r="H2343" s="120" t="s">
        <v>6567</v>
      </c>
      <c r="I2343" s="120">
        <v>2</v>
      </c>
      <c r="J2343" s="116" t="s">
        <v>6921</v>
      </c>
      <c r="K2343" t="s">
        <v>6837</v>
      </c>
      <c r="L2343" t="s">
        <v>6838</v>
      </c>
    </row>
    <row r="2344" spans="1:12" ht="15" customHeight="1" x14ac:dyDescent="0.25">
      <c r="A2344" s="111" t="str">
        <f t="shared" si="36"/>
        <v>69712091</v>
      </c>
      <c r="B2344" s="120">
        <v>6971209</v>
      </c>
      <c r="C2344" s="120">
        <v>1</v>
      </c>
      <c r="D2344" s="120" t="s">
        <v>2547</v>
      </c>
      <c r="E2344" s="121" t="s">
        <v>2548</v>
      </c>
      <c r="F2344" s="116" t="s">
        <v>6856</v>
      </c>
      <c r="G2344" s="120">
        <v>7033</v>
      </c>
      <c r="H2344" s="120" t="s">
        <v>6570</v>
      </c>
      <c r="I2344" s="120">
        <v>2</v>
      </c>
      <c r="J2344" s="116" t="s">
        <v>6921</v>
      </c>
      <c r="K2344" t="s">
        <v>6838</v>
      </c>
      <c r="L2344" t="s">
        <v>6839</v>
      </c>
    </row>
    <row r="2345" spans="1:12" ht="15" customHeight="1" x14ac:dyDescent="0.25">
      <c r="A2345" s="111" t="str">
        <f t="shared" si="36"/>
        <v>32811901</v>
      </c>
      <c r="B2345" s="120">
        <v>3281190</v>
      </c>
      <c r="C2345" s="120">
        <v>1</v>
      </c>
      <c r="D2345" s="120" t="s">
        <v>2575</v>
      </c>
      <c r="E2345" s="121">
        <v>9338940</v>
      </c>
      <c r="F2345" s="116" t="s">
        <v>6854</v>
      </c>
      <c r="G2345" s="120">
        <v>6921</v>
      </c>
      <c r="H2345" s="120" t="s">
        <v>6491</v>
      </c>
      <c r="I2345" s="120">
        <v>2</v>
      </c>
      <c r="J2345" s="116" t="s">
        <v>6921</v>
      </c>
      <c r="K2345" t="s">
        <v>6840</v>
      </c>
      <c r="L2345" t="s">
        <v>6843</v>
      </c>
    </row>
    <row r="2346" spans="1:12" ht="15" customHeight="1" x14ac:dyDescent="0.25">
      <c r="A2346" s="111" t="str">
        <f t="shared" si="36"/>
        <v>70280901</v>
      </c>
      <c r="B2346" s="117">
        <v>7028090</v>
      </c>
      <c r="C2346" s="117">
        <v>1</v>
      </c>
      <c r="D2346" s="118" t="s">
        <v>2687</v>
      </c>
      <c r="E2346" s="119">
        <v>14354555</v>
      </c>
      <c r="F2346" s="116" t="s">
        <v>6860</v>
      </c>
      <c r="G2346" s="117">
        <v>7063</v>
      </c>
      <c r="H2346" s="118" t="s">
        <v>6558</v>
      </c>
      <c r="I2346" s="117">
        <v>2</v>
      </c>
      <c r="J2346" s="116" t="s">
        <v>6921</v>
      </c>
      <c r="K2346" t="s">
        <v>6837</v>
      </c>
      <c r="L2346" t="s">
        <v>6838</v>
      </c>
    </row>
    <row r="2347" spans="1:12" ht="15" customHeight="1" x14ac:dyDescent="0.25">
      <c r="A2347" s="111" t="str">
        <f t="shared" si="36"/>
        <v>37128012</v>
      </c>
      <c r="B2347" s="120">
        <v>3712801</v>
      </c>
      <c r="C2347" s="120">
        <v>2</v>
      </c>
      <c r="D2347" s="120" t="s">
        <v>2697</v>
      </c>
      <c r="E2347" s="121">
        <v>13507947</v>
      </c>
      <c r="F2347" s="116" t="s">
        <v>6856</v>
      </c>
      <c r="G2347" s="120">
        <v>7021</v>
      </c>
      <c r="H2347" s="120" t="s">
        <v>6431</v>
      </c>
      <c r="I2347" s="120">
        <v>2</v>
      </c>
      <c r="J2347" s="116" t="s">
        <v>6921</v>
      </c>
      <c r="K2347" t="s">
        <v>6837</v>
      </c>
      <c r="L2347" t="s">
        <v>6838</v>
      </c>
    </row>
    <row r="2348" spans="1:12" ht="15" customHeight="1" x14ac:dyDescent="0.25">
      <c r="A2348" s="111" t="str">
        <f t="shared" si="36"/>
        <v>77677911</v>
      </c>
      <c r="B2348" s="117">
        <v>7767791</v>
      </c>
      <c r="C2348" s="117">
        <v>1</v>
      </c>
      <c r="D2348" s="118" t="s">
        <v>2735</v>
      </c>
      <c r="E2348" s="119">
        <v>17726018</v>
      </c>
      <c r="F2348" s="116" t="s">
        <v>6860</v>
      </c>
      <c r="G2348" s="117">
        <v>7021</v>
      </c>
      <c r="H2348" s="118" t="s">
        <v>6431</v>
      </c>
      <c r="I2348" s="117">
        <v>2</v>
      </c>
      <c r="J2348" s="116" t="s">
        <v>6921</v>
      </c>
      <c r="K2348" t="s">
        <v>6837</v>
      </c>
      <c r="L2348" t="s">
        <v>6838</v>
      </c>
    </row>
    <row r="2349" spans="1:12" ht="15" customHeight="1" x14ac:dyDescent="0.25">
      <c r="A2349" s="111" t="str">
        <f t="shared" si="36"/>
        <v>68518853</v>
      </c>
      <c r="B2349" s="117">
        <v>6851885</v>
      </c>
      <c r="C2349" s="117">
        <v>3</v>
      </c>
      <c r="D2349" s="118" t="s">
        <v>2824</v>
      </c>
      <c r="E2349" s="119">
        <v>20051810</v>
      </c>
      <c r="F2349" s="116" t="s">
        <v>6860</v>
      </c>
      <c r="G2349" s="117">
        <v>7101</v>
      </c>
      <c r="H2349" s="118" t="s">
        <v>6474</v>
      </c>
      <c r="I2349" s="117">
        <v>2</v>
      </c>
      <c r="J2349" s="116" t="s">
        <v>6921</v>
      </c>
      <c r="K2349" t="s">
        <v>6837</v>
      </c>
      <c r="L2349" t="s">
        <v>6838</v>
      </c>
    </row>
    <row r="2350" spans="1:12" ht="15" customHeight="1" x14ac:dyDescent="0.25">
      <c r="A2350" s="111" t="str">
        <f t="shared" si="36"/>
        <v>69248032</v>
      </c>
      <c r="B2350" s="117">
        <v>6924803</v>
      </c>
      <c r="C2350" s="117">
        <v>2</v>
      </c>
      <c r="D2350" s="118" t="s">
        <v>2871</v>
      </c>
      <c r="E2350" s="119">
        <v>12720141</v>
      </c>
      <c r="F2350" s="116" t="s">
        <v>6849</v>
      </c>
      <c r="G2350" s="117">
        <v>7033</v>
      </c>
      <c r="H2350" s="118" t="s">
        <v>6570</v>
      </c>
      <c r="I2350" s="117">
        <v>2</v>
      </c>
      <c r="J2350" s="116" t="s">
        <v>6921</v>
      </c>
      <c r="K2350" t="s">
        <v>6837</v>
      </c>
      <c r="L2350" t="s">
        <v>6838</v>
      </c>
    </row>
    <row r="2351" spans="1:12" ht="15" customHeight="1" x14ac:dyDescent="0.25">
      <c r="A2351" s="111" t="str">
        <f t="shared" si="36"/>
        <v>77811555</v>
      </c>
      <c r="B2351" s="117">
        <v>7781155</v>
      </c>
      <c r="C2351" s="117">
        <v>5</v>
      </c>
      <c r="D2351" s="118" t="s">
        <v>2930</v>
      </c>
      <c r="E2351" s="119" t="s">
        <v>2931</v>
      </c>
      <c r="F2351" s="116" t="s">
        <v>6860</v>
      </c>
      <c r="G2351" s="117">
        <v>7027</v>
      </c>
      <c r="H2351" s="118" t="s">
        <v>6509</v>
      </c>
      <c r="I2351" s="117">
        <v>2</v>
      </c>
      <c r="J2351" s="116" t="s">
        <v>6921</v>
      </c>
      <c r="K2351" t="s">
        <v>6837</v>
      </c>
      <c r="L2351" t="s">
        <v>6838</v>
      </c>
    </row>
    <row r="2352" spans="1:12" ht="15" customHeight="1" x14ac:dyDescent="0.25">
      <c r="A2352" s="111" t="str">
        <f t="shared" si="36"/>
        <v>92431481</v>
      </c>
      <c r="B2352" s="117">
        <v>9243148</v>
      </c>
      <c r="C2352" s="117">
        <v>1</v>
      </c>
      <c r="D2352" s="118" t="s">
        <v>2949</v>
      </c>
      <c r="E2352" s="119">
        <v>17148136</v>
      </c>
      <c r="F2352" s="116" t="s">
        <v>6860</v>
      </c>
      <c r="G2352" s="117">
        <v>6921</v>
      </c>
      <c r="H2352" s="118" t="s">
        <v>6491</v>
      </c>
      <c r="I2352" s="117">
        <v>2</v>
      </c>
      <c r="J2352" s="116" t="s">
        <v>6921</v>
      </c>
      <c r="K2352" t="s">
        <v>6837</v>
      </c>
      <c r="L2352" t="s">
        <v>6838</v>
      </c>
    </row>
    <row r="2353" spans="1:12" ht="15" customHeight="1" x14ac:dyDescent="0.25">
      <c r="A2353" s="111" t="str">
        <f t="shared" si="36"/>
        <v>117548621</v>
      </c>
      <c r="B2353" s="117">
        <v>11754862</v>
      </c>
      <c r="C2353" s="117">
        <v>1</v>
      </c>
      <c r="D2353" s="118" t="s">
        <v>3023</v>
      </c>
      <c r="E2353" s="119" t="s">
        <v>3024</v>
      </c>
      <c r="F2353" s="116" t="s">
        <v>6860</v>
      </c>
      <c r="G2353" s="117">
        <v>6921</v>
      </c>
      <c r="H2353" s="118" t="s">
        <v>6491</v>
      </c>
      <c r="I2353" s="117">
        <v>2</v>
      </c>
      <c r="J2353" s="116" t="s">
        <v>6921</v>
      </c>
      <c r="K2353" t="s">
        <v>6837</v>
      </c>
      <c r="L2353" t="s">
        <v>6838</v>
      </c>
    </row>
    <row r="2354" spans="1:12" ht="15" customHeight="1" x14ac:dyDescent="0.25">
      <c r="A2354" s="111" t="str">
        <f t="shared" si="36"/>
        <v>33539281</v>
      </c>
      <c r="B2354" s="120">
        <v>3353928</v>
      </c>
      <c r="C2354" s="120">
        <v>1</v>
      </c>
      <c r="D2354" s="120" t="s">
        <v>3129</v>
      </c>
      <c r="E2354" s="121" t="s">
        <v>3130</v>
      </c>
      <c r="F2354" s="116" t="s">
        <v>6856</v>
      </c>
      <c r="G2354" s="120">
        <v>7039</v>
      </c>
      <c r="H2354" s="120" t="s">
        <v>6637</v>
      </c>
      <c r="I2354" s="120">
        <v>2</v>
      </c>
      <c r="J2354" s="116" t="s">
        <v>6921</v>
      </c>
      <c r="K2354" t="s">
        <v>6837</v>
      </c>
      <c r="L2354" t="s">
        <v>6838</v>
      </c>
    </row>
    <row r="2355" spans="1:12" ht="15" customHeight="1" x14ac:dyDescent="0.25">
      <c r="A2355" s="111" t="str">
        <f t="shared" si="36"/>
        <v>72519441</v>
      </c>
      <c r="B2355" s="117">
        <v>7251944</v>
      </c>
      <c r="C2355" s="117">
        <v>1</v>
      </c>
      <c r="D2355" s="118" t="s">
        <v>3144</v>
      </c>
      <c r="E2355" s="119">
        <v>6179331</v>
      </c>
      <c r="F2355" s="116" t="s">
        <v>6849</v>
      </c>
      <c r="G2355" s="117">
        <v>7045</v>
      </c>
      <c r="H2355" s="118" t="s">
        <v>6639</v>
      </c>
      <c r="I2355" s="117">
        <v>2</v>
      </c>
      <c r="J2355" s="116" t="s">
        <v>6921</v>
      </c>
      <c r="K2355" t="s">
        <v>6837</v>
      </c>
      <c r="L2355" t="s">
        <v>6838</v>
      </c>
    </row>
    <row r="2356" spans="1:12" ht="15" customHeight="1" x14ac:dyDescent="0.25">
      <c r="A2356" s="111" t="str">
        <f t="shared" si="36"/>
        <v>26830881</v>
      </c>
      <c r="B2356" s="117">
        <v>2683088</v>
      </c>
      <c r="C2356" s="117">
        <v>1</v>
      </c>
      <c r="D2356" s="118" t="s">
        <v>3151</v>
      </c>
      <c r="E2356" s="119">
        <v>6159608</v>
      </c>
      <c r="F2356" s="116" t="s">
        <v>6852</v>
      </c>
      <c r="G2356" s="117">
        <v>6921</v>
      </c>
      <c r="H2356" s="118" t="s">
        <v>6491</v>
      </c>
      <c r="I2356" s="117">
        <v>2</v>
      </c>
      <c r="J2356" s="116" t="s">
        <v>6921</v>
      </c>
      <c r="K2356" t="s">
        <v>6841</v>
      </c>
      <c r="L2356" t="s">
        <v>6842</v>
      </c>
    </row>
    <row r="2357" spans="1:12" ht="15" customHeight="1" x14ac:dyDescent="0.25">
      <c r="A2357" s="111" t="str">
        <f t="shared" si="36"/>
        <v>116148941</v>
      </c>
      <c r="B2357" s="117">
        <v>11614894</v>
      </c>
      <c r="C2357" s="117">
        <v>1</v>
      </c>
      <c r="D2357" s="118" t="s">
        <v>3166</v>
      </c>
      <c r="E2357" s="119">
        <v>9375127</v>
      </c>
      <c r="F2357" s="116" t="s">
        <v>6860</v>
      </c>
      <c r="G2357" s="117">
        <v>6921</v>
      </c>
      <c r="H2357" s="118" t="s">
        <v>6491</v>
      </c>
      <c r="I2357" s="117">
        <v>2</v>
      </c>
      <c r="J2357" s="116" t="s">
        <v>6921</v>
      </c>
      <c r="K2357" t="s">
        <v>6837</v>
      </c>
      <c r="L2357" t="s">
        <v>6838</v>
      </c>
    </row>
    <row r="2358" spans="1:12" ht="15" customHeight="1" x14ac:dyDescent="0.25">
      <c r="A2358" s="111" t="str">
        <f t="shared" si="36"/>
        <v>110996041</v>
      </c>
      <c r="B2358" s="117">
        <v>11099604</v>
      </c>
      <c r="C2358" s="117">
        <v>1</v>
      </c>
      <c r="D2358" s="118" t="s">
        <v>3171</v>
      </c>
      <c r="E2358" s="119" t="s">
        <v>3172</v>
      </c>
      <c r="F2358" s="116" t="s">
        <v>6860</v>
      </c>
      <c r="G2358" s="117">
        <v>6921</v>
      </c>
      <c r="H2358" s="118" t="s">
        <v>6491</v>
      </c>
      <c r="I2358" s="117">
        <v>2</v>
      </c>
      <c r="J2358" s="116" t="s">
        <v>6921</v>
      </c>
      <c r="K2358" t="s">
        <v>6837</v>
      </c>
      <c r="L2358" t="s">
        <v>6838</v>
      </c>
    </row>
    <row r="2359" spans="1:12" ht="15" customHeight="1" x14ac:dyDescent="0.25">
      <c r="A2359" s="111" t="str">
        <f t="shared" si="36"/>
        <v>69642541</v>
      </c>
      <c r="B2359" s="117">
        <v>6964254</v>
      </c>
      <c r="C2359" s="117">
        <v>1</v>
      </c>
      <c r="D2359" s="118" t="s">
        <v>3176</v>
      </c>
      <c r="E2359" s="119">
        <v>15570393</v>
      </c>
      <c r="F2359" s="116" t="s">
        <v>6860</v>
      </c>
      <c r="G2359" s="117">
        <v>69496</v>
      </c>
      <c r="H2359" s="118" t="s">
        <v>6642</v>
      </c>
      <c r="I2359" s="117">
        <v>2</v>
      </c>
      <c r="J2359" s="116" t="s">
        <v>6921</v>
      </c>
      <c r="K2359" t="s">
        <v>6837</v>
      </c>
      <c r="L2359" t="s">
        <v>6838</v>
      </c>
    </row>
    <row r="2360" spans="1:12" ht="15" customHeight="1" x14ac:dyDescent="0.25">
      <c r="A2360" s="111" t="str">
        <f t="shared" si="36"/>
        <v>121052961</v>
      </c>
      <c r="B2360" s="117">
        <v>12105296</v>
      </c>
      <c r="C2360" s="117">
        <v>1</v>
      </c>
      <c r="D2360" s="118" t="s">
        <v>3269</v>
      </c>
      <c r="E2360" s="119">
        <v>25052186</v>
      </c>
      <c r="F2360" s="116" t="s">
        <v>6860</v>
      </c>
      <c r="G2360" s="117">
        <v>7033</v>
      </c>
      <c r="H2360" s="118" t="s">
        <v>6570</v>
      </c>
      <c r="I2360" s="117">
        <v>2</v>
      </c>
      <c r="J2360" s="116" t="s">
        <v>6921</v>
      </c>
      <c r="K2360" t="s">
        <v>6837</v>
      </c>
      <c r="L2360" t="s">
        <v>6838</v>
      </c>
    </row>
    <row r="2361" spans="1:12" ht="15" customHeight="1" x14ac:dyDescent="0.25">
      <c r="A2361" s="111" t="str">
        <f t="shared" si="36"/>
        <v>113256281</v>
      </c>
      <c r="B2361" s="117">
        <v>11325628</v>
      </c>
      <c r="C2361" s="117">
        <v>1</v>
      </c>
      <c r="D2361" s="118" t="s">
        <v>3290</v>
      </c>
      <c r="E2361" s="119" t="s">
        <v>3291</v>
      </c>
      <c r="F2361" s="116" t="s">
        <v>6860</v>
      </c>
      <c r="G2361" s="117">
        <v>6921</v>
      </c>
      <c r="H2361" s="118" t="s">
        <v>6491</v>
      </c>
      <c r="I2361" s="117">
        <v>2</v>
      </c>
      <c r="J2361" s="116" t="s">
        <v>6921</v>
      </c>
      <c r="K2361" t="s">
        <v>6837</v>
      </c>
      <c r="L2361" t="s">
        <v>6838</v>
      </c>
    </row>
    <row r="2362" spans="1:12" ht="15" customHeight="1" x14ac:dyDescent="0.25">
      <c r="A2362" s="111" t="str">
        <f t="shared" si="36"/>
        <v>69634811</v>
      </c>
      <c r="B2362" s="120">
        <v>6963481</v>
      </c>
      <c r="C2362" s="120">
        <v>1</v>
      </c>
      <c r="D2362" s="120" t="s">
        <v>3296</v>
      </c>
      <c r="E2362" s="121">
        <v>15161906</v>
      </c>
      <c r="F2362" s="116" t="s">
        <v>6854</v>
      </c>
      <c r="G2362" s="120">
        <v>69496</v>
      </c>
      <c r="H2362" s="120" t="s">
        <v>6642</v>
      </c>
      <c r="I2362" s="120">
        <v>2</v>
      </c>
      <c r="J2362" s="116" t="s">
        <v>6921</v>
      </c>
      <c r="K2362" t="s">
        <v>6840</v>
      </c>
      <c r="L2362" t="s">
        <v>6843</v>
      </c>
    </row>
    <row r="2363" spans="1:12" ht="15" customHeight="1" x14ac:dyDescent="0.25">
      <c r="A2363" s="111" t="str">
        <f t="shared" si="36"/>
        <v>74294114</v>
      </c>
      <c r="B2363" s="117">
        <v>7429411</v>
      </c>
      <c r="C2363" s="117">
        <v>4</v>
      </c>
      <c r="D2363" s="118" t="s">
        <v>3417</v>
      </c>
      <c r="E2363" s="119">
        <v>18166188</v>
      </c>
      <c r="F2363" s="116" t="s">
        <v>6849</v>
      </c>
      <c r="G2363" s="117">
        <v>69496</v>
      </c>
      <c r="H2363" s="118" t="s">
        <v>6642</v>
      </c>
      <c r="I2363" s="117">
        <v>2</v>
      </c>
      <c r="J2363" s="116" t="s">
        <v>6921</v>
      </c>
      <c r="K2363" t="s">
        <v>6837</v>
      </c>
      <c r="L2363" t="s">
        <v>6838</v>
      </c>
    </row>
    <row r="2364" spans="1:12" ht="15" customHeight="1" x14ac:dyDescent="0.25">
      <c r="A2364" s="111" t="str">
        <f t="shared" si="36"/>
        <v>63144051</v>
      </c>
      <c r="B2364" s="117">
        <v>6314405</v>
      </c>
      <c r="C2364" s="117">
        <v>1</v>
      </c>
      <c r="D2364" s="118" t="s">
        <v>3430</v>
      </c>
      <c r="E2364" s="119">
        <v>10858803</v>
      </c>
      <c r="F2364" s="116" t="s">
        <v>6853</v>
      </c>
      <c r="G2364" s="117">
        <v>69496</v>
      </c>
      <c r="H2364" s="118" t="s">
        <v>6642</v>
      </c>
      <c r="I2364" s="117">
        <v>2</v>
      </c>
      <c r="J2364" s="116" t="s">
        <v>6921</v>
      </c>
      <c r="K2364" t="s">
        <v>6835</v>
      </c>
      <c r="L2364" t="s">
        <v>6836</v>
      </c>
    </row>
    <row r="2365" spans="1:12" ht="15" customHeight="1" x14ac:dyDescent="0.25">
      <c r="A2365" s="111" t="str">
        <f t="shared" si="36"/>
        <v>91837722</v>
      </c>
      <c r="B2365" s="120">
        <v>9183772</v>
      </c>
      <c r="C2365" s="120">
        <v>2</v>
      </c>
      <c r="D2365" s="120" t="s">
        <v>3557</v>
      </c>
      <c r="E2365" s="121">
        <v>12321919</v>
      </c>
      <c r="F2365" s="116" t="s">
        <v>6854</v>
      </c>
      <c r="G2365" s="120">
        <v>6921</v>
      </c>
      <c r="H2365" s="120" t="s">
        <v>6491</v>
      </c>
      <c r="I2365" s="120">
        <v>2</v>
      </c>
      <c r="J2365" s="116" t="s">
        <v>6921</v>
      </c>
      <c r="K2365" t="s">
        <v>6837</v>
      </c>
      <c r="L2365" t="s">
        <v>6838</v>
      </c>
    </row>
    <row r="2366" spans="1:12" ht="15" customHeight="1" x14ac:dyDescent="0.25">
      <c r="A2366" s="111" t="str">
        <f t="shared" si="36"/>
        <v>91512291</v>
      </c>
      <c r="B2366" s="117">
        <v>9151229</v>
      </c>
      <c r="C2366" s="117">
        <v>1</v>
      </c>
      <c r="D2366" s="118" t="s">
        <v>3569</v>
      </c>
      <c r="E2366" s="119">
        <v>11215230</v>
      </c>
      <c r="F2366" s="116" t="s">
        <v>6860</v>
      </c>
      <c r="G2366" s="117">
        <v>69496</v>
      </c>
      <c r="H2366" s="118" t="s">
        <v>6642</v>
      </c>
      <c r="I2366" s="117">
        <v>2</v>
      </c>
      <c r="J2366" s="116" t="s">
        <v>6921</v>
      </c>
      <c r="K2366" t="s">
        <v>6837</v>
      </c>
      <c r="L2366" t="s">
        <v>6838</v>
      </c>
    </row>
    <row r="2367" spans="1:12" ht="15" customHeight="1" x14ac:dyDescent="0.25">
      <c r="A2367" s="111" t="str">
        <f t="shared" si="36"/>
        <v>69167762</v>
      </c>
      <c r="B2367" s="120">
        <v>6916776</v>
      </c>
      <c r="C2367" s="120">
        <v>2</v>
      </c>
      <c r="D2367" s="120" t="s">
        <v>3640</v>
      </c>
      <c r="E2367" s="121">
        <v>19164781</v>
      </c>
      <c r="F2367" s="116" t="s">
        <v>6854</v>
      </c>
      <c r="G2367" s="120">
        <v>7021</v>
      </c>
      <c r="H2367" s="120" t="s">
        <v>6431</v>
      </c>
      <c r="I2367" s="120">
        <v>2</v>
      </c>
      <c r="J2367" s="116" t="s">
        <v>6921</v>
      </c>
      <c r="K2367" t="s">
        <v>6840</v>
      </c>
      <c r="L2367" t="s">
        <v>6843</v>
      </c>
    </row>
    <row r="2368" spans="1:12" ht="15" customHeight="1" x14ac:dyDescent="0.25">
      <c r="A2368" s="111" t="str">
        <f t="shared" si="36"/>
        <v>53932921</v>
      </c>
      <c r="B2368" s="120">
        <v>5393292</v>
      </c>
      <c r="C2368" s="120">
        <v>1</v>
      </c>
      <c r="D2368" s="120" t="s">
        <v>3669</v>
      </c>
      <c r="E2368" s="121" t="s">
        <v>3670</v>
      </c>
      <c r="F2368" s="116" t="s">
        <v>6856</v>
      </c>
      <c r="G2368" s="120">
        <v>7027</v>
      </c>
      <c r="H2368" s="120" t="s">
        <v>6509</v>
      </c>
      <c r="I2368" s="120">
        <v>2</v>
      </c>
      <c r="J2368" s="116" t="s">
        <v>6921</v>
      </c>
      <c r="K2368" t="s">
        <v>6837</v>
      </c>
      <c r="L2368" t="s">
        <v>6838</v>
      </c>
    </row>
    <row r="2369" spans="1:12" ht="15" customHeight="1" x14ac:dyDescent="0.25">
      <c r="A2369" s="111" t="str">
        <f t="shared" si="36"/>
        <v>72326521</v>
      </c>
      <c r="B2369" s="117">
        <v>7232652</v>
      </c>
      <c r="C2369" s="117">
        <v>1</v>
      </c>
      <c r="D2369" s="118" t="s">
        <v>3691</v>
      </c>
      <c r="E2369" s="119">
        <v>13498003</v>
      </c>
      <c r="F2369" s="116" t="s">
        <v>6860</v>
      </c>
      <c r="G2369" s="117">
        <v>7039</v>
      </c>
      <c r="H2369" s="118" t="s">
        <v>6637</v>
      </c>
      <c r="I2369" s="117">
        <v>2</v>
      </c>
      <c r="J2369" s="116" t="s">
        <v>6921</v>
      </c>
      <c r="K2369" t="s">
        <v>6837</v>
      </c>
      <c r="L2369" t="s">
        <v>6838</v>
      </c>
    </row>
    <row r="2370" spans="1:12" ht="15" customHeight="1" x14ac:dyDescent="0.25">
      <c r="A2370" s="111" t="str">
        <f t="shared" ref="A2370:A2433" si="37">CONCATENATE(B2370,C2370)</f>
        <v>83563001</v>
      </c>
      <c r="B2370" s="120">
        <v>8356300</v>
      </c>
      <c r="C2370" s="120">
        <v>1</v>
      </c>
      <c r="D2370" s="120" t="s">
        <v>3764</v>
      </c>
      <c r="E2370" s="121">
        <v>10857724</v>
      </c>
      <c r="F2370" s="116" t="s">
        <v>6854</v>
      </c>
      <c r="G2370" s="120">
        <v>69496</v>
      </c>
      <c r="H2370" s="120" t="s">
        <v>6642</v>
      </c>
      <c r="I2370" s="120">
        <v>2</v>
      </c>
      <c r="J2370" s="116" t="s">
        <v>6921</v>
      </c>
      <c r="K2370" t="s">
        <v>6838</v>
      </c>
      <c r="L2370" t="s">
        <v>6839</v>
      </c>
    </row>
    <row r="2371" spans="1:12" ht="15" customHeight="1" x14ac:dyDescent="0.25">
      <c r="A2371" s="111" t="str">
        <f t="shared" si="37"/>
        <v>115637091</v>
      </c>
      <c r="B2371" s="120">
        <v>11563709</v>
      </c>
      <c r="C2371" s="120">
        <v>1</v>
      </c>
      <c r="D2371" s="120" t="s">
        <v>3835</v>
      </c>
      <c r="E2371" s="121" t="s">
        <v>3836</v>
      </c>
      <c r="F2371" s="116" t="s">
        <v>6854</v>
      </c>
      <c r="G2371" s="120">
        <v>6921</v>
      </c>
      <c r="H2371" s="120" t="s">
        <v>6491</v>
      </c>
      <c r="I2371" s="120">
        <v>2</v>
      </c>
      <c r="J2371" s="116" t="s">
        <v>6921</v>
      </c>
      <c r="K2371" t="s">
        <v>6837</v>
      </c>
      <c r="L2371" t="s">
        <v>6838</v>
      </c>
    </row>
    <row r="2372" spans="1:12" ht="15" customHeight="1" x14ac:dyDescent="0.25">
      <c r="A2372" s="111" t="str">
        <f t="shared" si="37"/>
        <v>114174814</v>
      </c>
      <c r="B2372" s="117">
        <v>11417481</v>
      </c>
      <c r="C2372" s="117">
        <v>4</v>
      </c>
      <c r="D2372" s="118" t="s">
        <v>3856</v>
      </c>
      <c r="E2372" s="119" t="s">
        <v>3857</v>
      </c>
      <c r="F2372" s="116" t="s">
        <v>6860</v>
      </c>
      <c r="G2372" s="117">
        <v>6921</v>
      </c>
      <c r="H2372" s="118" t="s">
        <v>6491</v>
      </c>
      <c r="I2372" s="117">
        <v>2</v>
      </c>
      <c r="J2372" s="116" t="s">
        <v>6921</v>
      </c>
      <c r="K2372" t="s">
        <v>6837</v>
      </c>
      <c r="L2372" t="s">
        <v>6838</v>
      </c>
    </row>
    <row r="2373" spans="1:12" ht="15" customHeight="1" x14ac:dyDescent="0.25">
      <c r="A2373" s="111" t="str">
        <f t="shared" si="37"/>
        <v>31494072</v>
      </c>
      <c r="B2373" s="117">
        <v>3149407</v>
      </c>
      <c r="C2373" s="117">
        <v>2</v>
      </c>
      <c r="D2373" s="118" t="s">
        <v>3888</v>
      </c>
      <c r="E2373" s="119" t="s">
        <v>3889</v>
      </c>
      <c r="F2373" s="116" t="s">
        <v>6849</v>
      </c>
      <c r="G2373" s="117">
        <v>7015</v>
      </c>
      <c r="H2373" s="118" t="s">
        <v>6567</v>
      </c>
      <c r="I2373" s="117">
        <v>2</v>
      </c>
      <c r="J2373" s="116" t="s">
        <v>6921</v>
      </c>
      <c r="K2373" t="s">
        <v>6837</v>
      </c>
      <c r="L2373" t="s">
        <v>6838</v>
      </c>
    </row>
    <row r="2374" spans="1:12" ht="15" customHeight="1" x14ac:dyDescent="0.25">
      <c r="A2374" s="111" t="str">
        <f t="shared" si="37"/>
        <v>98231302</v>
      </c>
      <c r="B2374" s="117">
        <v>9823130</v>
      </c>
      <c r="C2374" s="117">
        <v>2</v>
      </c>
      <c r="D2374" s="118" t="s">
        <v>3896</v>
      </c>
      <c r="E2374" s="119">
        <v>9933327</v>
      </c>
      <c r="F2374" s="116" t="s">
        <v>6860</v>
      </c>
      <c r="G2374" s="117">
        <v>69496</v>
      </c>
      <c r="H2374" s="118" t="s">
        <v>6642</v>
      </c>
      <c r="I2374" s="117">
        <v>2</v>
      </c>
      <c r="J2374" s="116" t="s">
        <v>6921</v>
      </c>
      <c r="K2374" t="s">
        <v>6837</v>
      </c>
      <c r="L2374" t="s">
        <v>6838</v>
      </c>
    </row>
    <row r="2375" spans="1:12" ht="15" customHeight="1" x14ac:dyDescent="0.25">
      <c r="A2375" s="111" t="str">
        <f t="shared" si="37"/>
        <v>90647602</v>
      </c>
      <c r="B2375" s="117">
        <v>9064760</v>
      </c>
      <c r="C2375" s="117">
        <v>2</v>
      </c>
      <c r="D2375" s="118" t="s">
        <v>3933</v>
      </c>
      <c r="E2375" s="119" t="s">
        <v>3934</v>
      </c>
      <c r="F2375" s="116" t="s">
        <v>6853</v>
      </c>
      <c r="G2375" s="117">
        <v>7039</v>
      </c>
      <c r="H2375" s="118" t="s">
        <v>6637</v>
      </c>
      <c r="I2375" s="117">
        <v>2</v>
      </c>
      <c r="J2375" s="116" t="s">
        <v>6921</v>
      </c>
      <c r="K2375" t="s">
        <v>6835</v>
      </c>
      <c r="L2375" t="s">
        <v>6836</v>
      </c>
    </row>
    <row r="2376" spans="1:12" ht="15" customHeight="1" x14ac:dyDescent="0.25">
      <c r="A2376" s="111" t="str">
        <f t="shared" si="37"/>
        <v>103240693</v>
      </c>
      <c r="B2376" s="117">
        <v>10324069</v>
      </c>
      <c r="C2376" s="117">
        <v>3</v>
      </c>
      <c r="D2376" s="118" t="s">
        <v>3939</v>
      </c>
      <c r="E2376" s="119" t="s">
        <v>3940</v>
      </c>
      <c r="F2376" s="116" t="s">
        <v>6860</v>
      </c>
      <c r="G2376" s="117">
        <v>6921</v>
      </c>
      <c r="H2376" s="118" t="s">
        <v>6491</v>
      </c>
      <c r="I2376" s="117">
        <v>2</v>
      </c>
      <c r="J2376" s="116" t="s">
        <v>6921</v>
      </c>
      <c r="K2376" t="s">
        <v>6837</v>
      </c>
      <c r="L2376" t="s">
        <v>6838</v>
      </c>
    </row>
    <row r="2377" spans="1:12" ht="15" customHeight="1" x14ac:dyDescent="0.25">
      <c r="A2377" s="111" t="str">
        <f t="shared" si="37"/>
        <v>118896523</v>
      </c>
      <c r="B2377" s="117">
        <v>11889652</v>
      </c>
      <c r="C2377" s="117">
        <v>3</v>
      </c>
      <c r="D2377" s="118" t="s">
        <v>4015</v>
      </c>
      <c r="E2377" s="119" t="s">
        <v>4016</v>
      </c>
      <c r="F2377" s="116" t="s">
        <v>6849</v>
      </c>
      <c r="G2377" s="117">
        <v>6921</v>
      </c>
      <c r="H2377" s="118" t="s">
        <v>6491</v>
      </c>
      <c r="I2377" s="117">
        <v>2</v>
      </c>
      <c r="J2377" s="116" t="s">
        <v>6921</v>
      </c>
      <c r="K2377" t="s">
        <v>6837</v>
      </c>
      <c r="L2377" t="s">
        <v>6838</v>
      </c>
    </row>
    <row r="2378" spans="1:12" ht="15" customHeight="1" x14ac:dyDescent="0.25">
      <c r="A2378" s="111" t="str">
        <f t="shared" si="37"/>
        <v>94158161</v>
      </c>
      <c r="B2378" s="120">
        <v>9415816</v>
      </c>
      <c r="C2378" s="120">
        <v>1</v>
      </c>
      <c r="D2378" s="120" t="s">
        <v>4049</v>
      </c>
      <c r="E2378" s="121">
        <v>16237210</v>
      </c>
      <c r="F2378" s="116" t="s">
        <v>6854</v>
      </c>
      <c r="G2378" s="120">
        <v>7021</v>
      </c>
      <c r="H2378" s="120" t="s">
        <v>6431</v>
      </c>
      <c r="I2378" s="120">
        <v>2</v>
      </c>
      <c r="J2378" s="116" t="s">
        <v>6921</v>
      </c>
      <c r="K2378" t="s">
        <v>6837</v>
      </c>
      <c r="L2378" t="s">
        <v>6838</v>
      </c>
    </row>
    <row r="2379" spans="1:12" ht="15" customHeight="1" x14ac:dyDescent="0.25">
      <c r="A2379" s="111" t="str">
        <f t="shared" si="37"/>
        <v>112125121</v>
      </c>
      <c r="B2379" s="117">
        <v>11212512</v>
      </c>
      <c r="C2379" s="117">
        <v>1</v>
      </c>
      <c r="D2379" s="118" t="s">
        <v>4128</v>
      </c>
      <c r="E2379" s="119">
        <v>184099584</v>
      </c>
      <c r="F2379" s="116" t="s">
        <v>6860</v>
      </c>
      <c r="G2379" s="117">
        <v>6921</v>
      </c>
      <c r="H2379" s="118" t="s">
        <v>6491</v>
      </c>
      <c r="I2379" s="117">
        <v>2</v>
      </c>
      <c r="J2379" s="116" t="s">
        <v>6921</v>
      </c>
      <c r="K2379" t="s">
        <v>6837</v>
      </c>
      <c r="L2379" t="s">
        <v>6838</v>
      </c>
    </row>
    <row r="2380" spans="1:12" ht="15" customHeight="1" x14ac:dyDescent="0.25">
      <c r="A2380" s="111" t="str">
        <f t="shared" si="37"/>
        <v>85943872</v>
      </c>
      <c r="B2380" s="120">
        <v>8594387</v>
      </c>
      <c r="C2380" s="120">
        <v>2</v>
      </c>
      <c r="D2380" s="120" t="s">
        <v>4164</v>
      </c>
      <c r="E2380" s="121">
        <v>16877780</v>
      </c>
      <c r="F2380" s="116" t="s">
        <v>6854</v>
      </c>
      <c r="G2380" s="120">
        <v>7063</v>
      </c>
      <c r="H2380" s="120" t="s">
        <v>6558</v>
      </c>
      <c r="I2380" s="120">
        <v>2</v>
      </c>
      <c r="J2380" s="116" t="s">
        <v>6921</v>
      </c>
      <c r="K2380" t="s">
        <v>6837</v>
      </c>
      <c r="L2380" t="s">
        <v>6838</v>
      </c>
    </row>
    <row r="2381" spans="1:12" ht="15" customHeight="1" x14ac:dyDescent="0.25">
      <c r="A2381" s="111" t="str">
        <f t="shared" si="37"/>
        <v>96531441</v>
      </c>
      <c r="B2381" s="117">
        <v>9653144</v>
      </c>
      <c r="C2381" s="117">
        <v>1</v>
      </c>
      <c r="D2381" s="118" t="s">
        <v>4191</v>
      </c>
      <c r="E2381" s="119" t="s">
        <v>4192</v>
      </c>
      <c r="F2381" s="116" t="s">
        <v>6860</v>
      </c>
      <c r="G2381" s="117">
        <v>7021</v>
      </c>
      <c r="H2381" s="118" t="s">
        <v>6431</v>
      </c>
      <c r="I2381" s="117">
        <v>2</v>
      </c>
      <c r="J2381" s="116" t="s">
        <v>6921</v>
      </c>
      <c r="K2381" t="s">
        <v>6837</v>
      </c>
      <c r="L2381" t="s">
        <v>6838</v>
      </c>
    </row>
    <row r="2382" spans="1:12" ht="15" customHeight="1" x14ac:dyDescent="0.25">
      <c r="A2382" s="111" t="str">
        <f t="shared" si="37"/>
        <v>78087681</v>
      </c>
      <c r="B2382" s="117">
        <v>7808768</v>
      </c>
      <c r="C2382" s="117">
        <v>1</v>
      </c>
      <c r="D2382" s="118" t="s">
        <v>4223</v>
      </c>
      <c r="E2382" s="119">
        <v>14931954</v>
      </c>
      <c r="F2382" s="116" t="s">
        <v>6860</v>
      </c>
      <c r="G2382" s="117">
        <v>7101</v>
      </c>
      <c r="H2382" s="118" t="s">
        <v>6474</v>
      </c>
      <c r="I2382" s="117">
        <v>2</v>
      </c>
      <c r="J2382" s="116" t="s">
        <v>6921</v>
      </c>
      <c r="K2382" t="s">
        <v>6837</v>
      </c>
      <c r="L2382" t="s">
        <v>6838</v>
      </c>
    </row>
    <row r="2383" spans="1:12" ht="15" customHeight="1" x14ac:dyDescent="0.25">
      <c r="A2383" s="111" t="str">
        <f t="shared" si="37"/>
        <v>69666902</v>
      </c>
      <c r="B2383" s="117">
        <v>6966690</v>
      </c>
      <c r="C2383" s="117">
        <v>2</v>
      </c>
      <c r="D2383" s="118" t="s">
        <v>4254</v>
      </c>
      <c r="E2383" s="119">
        <v>11349426</v>
      </c>
      <c r="F2383" s="116" t="s">
        <v>6849</v>
      </c>
      <c r="G2383" s="117">
        <v>7021</v>
      </c>
      <c r="H2383" s="118" t="s">
        <v>6431</v>
      </c>
      <c r="I2383" s="117">
        <v>2</v>
      </c>
      <c r="J2383" s="116" t="s">
        <v>6921</v>
      </c>
      <c r="K2383" t="s">
        <v>6837</v>
      </c>
      <c r="L2383" t="s">
        <v>6838</v>
      </c>
    </row>
    <row r="2384" spans="1:12" ht="15" customHeight="1" x14ac:dyDescent="0.25">
      <c r="A2384" s="111" t="str">
        <f t="shared" si="37"/>
        <v>112989602</v>
      </c>
      <c r="B2384" s="120">
        <v>11298960</v>
      </c>
      <c r="C2384" s="120">
        <v>2</v>
      </c>
      <c r="D2384" s="120" t="s">
        <v>4265</v>
      </c>
      <c r="E2384" s="121" t="s">
        <v>4266</v>
      </c>
      <c r="F2384" s="116" t="s">
        <v>6854</v>
      </c>
      <c r="G2384" s="120">
        <v>6921</v>
      </c>
      <c r="H2384" s="120" t="s">
        <v>6491</v>
      </c>
      <c r="I2384" s="120">
        <v>2</v>
      </c>
      <c r="J2384" s="116" t="s">
        <v>6921</v>
      </c>
      <c r="K2384" t="s">
        <v>6837</v>
      </c>
      <c r="L2384" t="s">
        <v>6838</v>
      </c>
    </row>
    <row r="2385" spans="1:12" ht="15" customHeight="1" x14ac:dyDescent="0.25">
      <c r="A2385" s="111" t="str">
        <f t="shared" si="37"/>
        <v>97770034</v>
      </c>
      <c r="B2385" s="120">
        <v>9777003</v>
      </c>
      <c r="C2385" s="120">
        <v>4</v>
      </c>
      <c r="D2385" s="120" t="s">
        <v>4270</v>
      </c>
      <c r="E2385" s="121" t="s">
        <v>4271</v>
      </c>
      <c r="F2385" s="116" t="s">
        <v>6854</v>
      </c>
      <c r="G2385" s="120">
        <v>6921</v>
      </c>
      <c r="H2385" s="120" t="s">
        <v>6491</v>
      </c>
      <c r="I2385" s="120">
        <v>2</v>
      </c>
      <c r="J2385" s="116" t="s">
        <v>6921</v>
      </c>
      <c r="K2385" t="s">
        <v>6837</v>
      </c>
      <c r="L2385" t="s">
        <v>6838</v>
      </c>
    </row>
    <row r="2386" spans="1:12" ht="15" customHeight="1" x14ac:dyDescent="0.25">
      <c r="A2386" s="111" t="str">
        <f t="shared" si="37"/>
        <v>73680211</v>
      </c>
      <c r="B2386" s="117">
        <v>7368021</v>
      </c>
      <c r="C2386" s="117">
        <v>1</v>
      </c>
      <c r="D2386" s="118" t="s">
        <v>4312</v>
      </c>
      <c r="E2386" s="119" t="s">
        <v>4313</v>
      </c>
      <c r="F2386" s="116" t="s">
        <v>6860</v>
      </c>
      <c r="G2386" s="117">
        <v>7057</v>
      </c>
      <c r="H2386" s="118" t="s">
        <v>6500</v>
      </c>
      <c r="I2386" s="117">
        <v>2</v>
      </c>
      <c r="J2386" s="116" t="s">
        <v>6921</v>
      </c>
      <c r="K2386" t="s">
        <v>6837</v>
      </c>
      <c r="L2386" t="s">
        <v>6838</v>
      </c>
    </row>
    <row r="2387" spans="1:12" ht="15" customHeight="1" x14ac:dyDescent="0.25">
      <c r="A2387" s="111" t="str">
        <f t="shared" si="37"/>
        <v>77676141</v>
      </c>
      <c r="B2387" s="117">
        <v>7767614</v>
      </c>
      <c r="C2387" s="117">
        <v>1</v>
      </c>
      <c r="D2387" s="118" t="s">
        <v>4354</v>
      </c>
      <c r="E2387" s="119">
        <v>8288520</v>
      </c>
      <c r="F2387" s="116" t="s">
        <v>6860</v>
      </c>
      <c r="G2387" s="117">
        <v>7021</v>
      </c>
      <c r="H2387" s="118" t="s">
        <v>6431</v>
      </c>
      <c r="I2387" s="117">
        <v>2</v>
      </c>
      <c r="J2387" s="116" t="s">
        <v>6921</v>
      </c>
      <c r="K2387" t="s">
        <v>6837</v>
      </c>
      <c r="L2387" t="s">
        <v>6838</v>
      </c>
    </row>
    <row r="2388" spans="1:12" ht="15" customHeight="1" x14ac:dyDescent="0.25">
      <c r="A2388" s="111" t="str">
        <f t="shared" si="37"/>
        <v>94536846</v>
      </c>
      <c r="B2388" s="117">
        <v>9453684</v>
      </c>
      <c r="C2388" s="117">
        <v>6</v>
      </c>
      <c r="D2388" s="118" t="s">
        <v>4423</v>
      </c>
      <c r="E2388" s="119" t="s">
        <v>4424</v>
      </c>
      <c r="F2388" s="116" t="s">
        <v>6849</v>
      </c>
      <c r="G2388" s="117">
        <v>6921</v>
      </c>
      <c r="H2388" s="118" t="s">
        <v>6491</v>
      </c>
      <c r="I2388" s="117">
        <v>2</v>
      </c>
      <c r="J2388" s="116" t="s">
        <v>6921</v>
      </c>
      <c r="K2388" t="s">
        <v>6837</v>
      </c>
      <c r="L2388" t="s">
        <v>6838</v>
      </c>
    </row>
    <row r="2389" spans="1:12" ht="15" customHeight="1" x14ac:dyDescent="0.25">
      <c r="A2389" s="111" t="str">
        <f t="shared" si="37"/>
        <v>101121212</v>
      </c>
      <c r="B2389" s="117">
        <v>10112121</v>
      </c>
      <c r="C2389" s="117">
        <v>2</v>
      </c>
      <c r="D2389" s="118" t="s">
        <v>4522</v>
      </c>
      <c r="E2389" s="119">
        <v>10664968</v>
      </c>
      <c r="F2389" s="116" t="s">
        <v>6860</v>
      </c>
      <c r="G2389" s="117">
        <v>7063</v>
      </c>
      <c r="H2389" s="118" t="s">
        <v>6558</v>
      </c>
      <c r="I2389" s="117">
        <v>2</v>
      </c>
      <c r="J2389" s="116" t="s">
        <v>6921</v>
      </c>
      <c r="K2389" t="s">
        <v>6837</v>
      </c>
      <c r="L2389" t="s">
        <v>6838</v>
      </c>
    </row>
    <row r="2390" spans="1:12" ht="15" customHeight="1" x14ac:dyDescent="0.25">
      <c r="A2390" s="111" t="str">
        <f t="shared" si="37"/>
        <v>84849091</v>
      </c>
      <c r="B2390" s="117">
        <v>8484909</v>
      </c>
      <c r="C2390" s="117">
        <v>1</v>
      </c>
      <c r="D2390" s="118" t="s">
        <v>4530</v>
      </c>
      <c r="E2390" s="119">
        <v>16255849</v>
      </c>
      <c r="F2390" s="116" t="s">
        <v>6860</v>
      </c>
      <c r="G2390" s="117">
        <v>7051</v>
      </c>
      <c r="H2390" s="118" t="s">
        <v>6739</v>
      </c>
      <c r="I2390" s="117">
        <v>2</v>
      </c>
      <c r="J2390" s="116" t="s">
        <v>6921</v>
      </c>
      <c r="K2390" t="s">
        <v>6837</v>
      </c>
      <c r="L2390" t="s">
        <v>6838</v>
      </c>
    </row>
    <row r="2391" spans="1:12" ht="15" customHeight="1" x14ac:dyDescent="0.25">
      <c r="A2391" s="111" t="str">
        <f t="shared" si="37"/>
        <v>84632191</v>
      </c>
      <c r="B2391" s="120">
        <v>8463219</v>
      </c>
      <c r="C2391" s="120">
        <v>1</v>
      </c>
      <c r="D2391" s="120" t="s">
        <v>4540</v>
      </c>
      <c r="E2391" s="121">
        <v>22215774</v>
      </c>
      <c r="F2391" s="116" t="s">
        <v>6854</v>
      </c>
      <c r="G2391" s="120">
        <v>7101</v>
      </c>
      <c r="H2391" s="120" t="s">
        <v>6474</v>
      </c>
      <c r="I2391" s="120">
        <v>2</v>
      </c>
      <c r="J2391" s="116" t="s">
        <v>6921</v>
      </c>
      <c r="K2391" t="s">
        <v>6838</v>
      </c>
      <c r="L2391" t="s">
        <v>6839</v>
      </c>
    </row>
    <row r="2392" spans="1:12" ht="15" customHeight="1" x14ac:dyDescent="0.25">
      <c r="A2392" s="111" t="str">
        <f t="shared" si="37"/>
        <v>120025012</v>
      </c>
      <c r="B2392" s="120">
        <v>12002501</v>
      </c>
      <c r="C2392" s="120">
        <v>2</v>
      </c>
      <c r="D2392" s="120" t="s">
        <v>4541</v>
      </c>
      <c r="E2392" s="121">
        <v>27139201</v>
      </c>
      <c r="F2392" s="116" t="s">
        <v>6854</v>
      </c>
      <c r="G2392" s="120">
        <v>7063</v>
      </c>
      <c r="H2392" s="120" t="s">
        <v>6558</v>
      </c>
      <c r="I2392" s="120">
        <v>2</v>
      </c>
      <c r="J2392" s="116" t="s">
        <v>6921</v>
      </c>
      <c r="K2392" t="s">
        <v>6837</v>
      </c>
      <c r="L2392" t="s">
        <v>6838</v>
      </c>
    </row>
    <row r="2393" spans="1:12" ht="15" customHeight="1" x14ac:dyDescent="0.25">
      <c r="A2393" s="111" t="str">
        <f t="shared" si="37"/>
        <v>69025582</v>
      </c>
      <c r="B2393" s="117">
        <v>6902558</v>
      </c>
      <c r="C2393" s="117">
        <v>2</v>
      </c>
      <c r="D2393" s="118" t="s">
        <v>4603</v>
      </c>
      <c r="E2393" s="119" t="s">
        <v>4604</v>
      </c>
      <c r="F2393" s="116" t="s">
        <v>6849</v>
      </c>
      <c r="G2393" s="117">
        <v>7063</v>
      </c>
      <c r="H2393" s="118" t="s">
        <v>6558</v>
      </c>
      <c r="I2393" s="117">
        <v>2</v>
      </c>
      <c r="J2393" s="116" t="s">
        <v>6921</v>
      </c>
      <c r="K2393" t="s">
        <v>6837</v>
      </c>
      <c r="L2393" t="s">
        <v>6838</v>
      </c>
    </row>
    <row r="2394" spans="1:12" ht="15" customHeight="1" x14ac:dyDescent="0.25">
      <c r="A2394" s="111" t="str">
        <f t="shared" si="37"/>
        <v>26959001</v>
      </c>
      <c r="B2394" s="117">
        <v>2695900</v>
      </c>
      <c r="C2394" s="117">
        <v>1</v>
      </c>
      <c r="D2394" s="118" t="s">
        <v>4614</v>
      </c>
      <c r="E2394" s="119" t="s">
        <v>4615</v>
      </c>
      <c r="F2394" s="116" t="s">
        <v>6860</v>
      </c>
      <c r="G2394" s="117">
        <v>7075</v>
      </c>
      <c r="H2394" s="118" t="s">
        <v>6468</v>
      </c>
      <c r="I2394" s="117">
        <v>2</v>
      </c>
      <c r="J2394" s="116" t="s">
        <v>6921</v>
      </c>
      <c r="K2394" t="s">
        <v>6837</v>
      </c>
      <c r="L2394" t="s">
        <v>6838</v>
      </c>
    </row>
    <row r="2395" spans="1:12" ht="15" customHeight="1" x14ac:dyDescent="0.25">
      <c r="A2395" s="111" t="str">
        <f t="shared" si="37"/>
        <v>58596331</v>
      </c>
      <c r="B2395" s="117">
        <v>5859633</v>
      </c>
      <c r="C2395" s="117">
        <v>1</v>
      </c>
      <c r="D2395" s="118" t="s">
        <v>4616</v>
      </c>
      <c r="E2395" s="119">
        <v>10257153</v>
      </c>
      <c r="F2395" s="116" t="s">
        <v>6852</v>
      </c>
      <c r="G2395" s="117">
        <v>69496</v>
      </c>
      <c r="H2395" s="118" t="s">
        <v>6642</v>
      </c>
      <c r="I2395" s="117">
        <v>2</v>
      </c>
      <c r="J2395" s="116" t="s">
        <v>6921</v>
      </c>
      <c r="K2395" t="s">
        <v>6841</v>
      </c>
      <c r="L2395" t="s">
        <v>6842</v>
      </c>
    </row>
    <row r="2396" spans="1:12" ht="15" customHeight="1" x14ac:dyDescent="0.25">
      <c r="A2396" s="111" t="str">
        <f t="shared" si="37"/>
        <v>81821401</v>
      </c>
      <c r="B2396" s="117">
        <v>8182140</v>
      </c>
      <c r="C2396" s="117">
        <v>1</v>
      </c>
      <c r="D2396" s="118" t="s">
        <v>4677</v>
      </c>
      <c r="E2396" s="119" t="s">
        <v>4678</v>
      </c>
      <c r="F2396" s="116" t="s">
        <v>6860</v>
      </c>
      <c r="G2396" s="117">
        <v>7051</v>
      </c>
      <c r="H2396" s="118" t="s">
        <v>6739</v>
      </c>
      <c r="I2396" s="117">
        <v>2</v>
      </c>
      <c r="J2396" s="116" t="s">
        <v>6921</v>
      </c>
      <c r="K2396" t="s">
        <v>6837</v>
      </c>
      <c r="L2396" t="s">
        <v>6838</v>
      </c>
    </row>
    <row r="2397" spans="1:12" ht="15" customHeight="1" x14ac:dyDescent="0.25">
      <c r="A2397" s="111" t="str">
        <f t="shared" si="37"/>
        <v>103930672</v>
      </c>
      <c r="B2397" s="117">
        <v>10393067</v>
      </c>
      <c r="C2397" s="117">
        <v>2</v>
      </c>
      <c r="D2397" s="118" t="s">
        <v>4680</v>
      </c>
      <c r="E2397" s="119" t="s">
        <v>4681</v>
      </c>
      <c r="F2397" s="116" t="s">
        <v>6853</v>
      </c>
      <c r="G2397" s="117">
        <v>7051</v>
      </c>
      <c r="H2397" s="118" t="s">
        <v>6739</v>
      </c>
      <c r="I2397" s="117">
        <v>2</v>
      </c>
      <c r="J2397" s="116" t="s">
        <v>6921</v>
      </c>
      <c r="K2397" t="s">
        <v>6835</v>
      </c>
      <c r="L2397" t="s">
        <v>6836</v>
      </c>
    </row>
    <row r="2398" spans="1:12" ht="15" customHeight="1" x14ac:dyDescent="0.25">
      <c r="A2398" s="111" t="str">
        <f t="shared" si="37"/>
        <v>43520022</v>
      </c>
      <c r="B2398" s="117">
        <v>4352002</v>
      </c>
      <c r="C2398" s="117">
        <v>2</v>
      </c>
      <c r="D2398" s="118" t="s">
        <v>4743</v>
      </c>
      <c r="E2398" s="119">
        <v>10162154</v>
      </c>
      <c r="F2398" s="116" t="s">
        <v>6849</v>
      </c>
      <c r="G2398" s="117">
        <v>7101</v>
      </c>
      <c r="H2398" s="118" t="s">
        <v>6474</v>
      </c>
      <c r="I2398" s="117">
        <v>2</v>
      </c>
      <c r="J2398" s="116" t="s">
        <v>6921</v>
      </c>
      <c r="K2398" t="s">
        <v>6837</v>
      </c>
      <c r="L2398" t="s">
        <v>6838</v>
      </c>
    </row>
    <row r="2399" spans="1:12" ht="15" customHeight="1" x14ac:dyDescent="0.25">
      <c r="A2399" s="111" t="str">
        <f t="shared" si="37"/>
        <v>49936763</v>
      </c>
      <c r="B2399" s="117">
        <v>4993676</v>
      </c>
      <c r="C2399" s="117">
        <v>3</v>
      </c>
      <c r="D2399" s="118" t="s">
        <v>4767</v>
      </c>
      <c r="E2399" s="119">
        <v>10478873</v>
      </c>
      <c r="F2399" s="116" t="s">
        <v>6849</v>
      </c>
      <c r="G2399" s="117">
        <v>6921</v>
      </c>
      <c r="H2399" s="118" t="s">
        <v>6491</v>
      </c>
      <c r="I2399" s="117">
        <v>2</v>
      </c>
      <c r="J2399" s="116" t="s">
        <v>6921</v>
      </c>
      <c r="K2399" t="s">
        <v>6837</v>
      </c>
      <c r="L2399" t="s">
        <v>6838</v>
      </c>
    </row>
    <row r="2400" spans="1:12" ht="15" customHeight="1" x14ac:dyDescent="0.25">
      <c r="A2400" s="111" t="str">
        <f t="shared" si="37"/>
        <v>28571822</v>
      </c>
      <c r="B2400" s="117">
        <v>2857182</v>
      </c>
      <c r="C2400" s="117">
        <v>2</v>
      </c>
      <c r="D2400" s="118" t="s">
        <v>4793</v>
      </c>
      <c r="E2400" s="119" t="s">
        <v>4794</v>
      </c>
      <c r="F2400" s="116" t="s">
        <v>6849</v>
      </c>
      <c r="G2400" s="117">
        <v>7033</v>
      </c>
      <c r="H2400" s="118" t="s">
        <v>6570</v>
      </c>
      <c r="I2400" s="117">
        <v>2</v>
      </c>
      <c r="J2400" s="116" t="s">
        <v>6921</v>
      </c>
      <c r="K2400" t="s">
        <v>6837</v>
      </c>
      <c r="L2400" t="s">
        <v>6838</v>
      </c>
    </row>
    <row r="2401" spans="1:12" ht="15" customHeight="1" x14ac:dyDescent="0.25">
      <c r="A2401" s="111" t="str">
        <f t="shared" si="37"/>
        <v>91772201</v>
      </c>
      <c r="B2401" s="117">
        <v>9177220</v>
      </c>
      <c r="C2401" s="117">
        <v>1</v>
      </c>
      <c r="D2401" s="118" t="s">
        <v>4864</v>
      </c>
      <c r="E2401" s="119">
        <v>37896970</v>
      </c>
      <c r="F2401" s="116" t="s">
        <v>6860</v>
      </c>
      <c r="G2401" s="117">
        <v>6921</v>
      </c>
      <c r="H2401" s="118" t="s">
        <v>6491</v>
      </c>
      <c r="I2401" s="117">
        <v>2</v>
      </c>
      <c r="J2401" s="116" t="s">
        <v>6921</v>
      </c>
      <c r="K2401" t="s">
        <v>6837</v>
      </c>
      <c r="L2401" t="s">
        <v>6838</v>
      </c>
    </row>
    <row r="2402" spans="1:12" ht="15" customHeight="1" x14ac:dyDescent="0.25">
      <c r="A2402" s="111" t="str">
        <f t="shared" si="37"/>
        <v>77677051</v>
      </c>
      <c r="B2402" s="117">
        <v>7767705</v>
      </c>
      <c r="C2402" s="117">
        <v>1</v>
      </c>
      <c r="D2402" s="118" t="s">
        <v>4865</v>
      </c>
      <c r="E2402" s="119">
        <v>8999640</v>
      </c>
      <c r="F2402" s="116" t="s">
        <v>6860</v>
      </c>
      <c r="G2402" s="117">
        <v>7027</v>
      </c>
      <c r="H2402" s="118" t="s">
        <v>6509</v>
      </c>
      <c r="I2402" s="117">
        <v>2</v>
      </c>
      <c r="J2402" s="116" t="s">
        <v>6921</v>
      </c>
      <c r="K2402" t="s">
        <v>6837</v>
      </c>
      <c r="L2402" t="s">
        <v>6838</v>
      </c>
    </row>
    <row r="2403" spans="1:12" ht="15" customHeight="1" x14ac:dyDescent="0.25">
      <c r="A2403" s="111" t="str">
        <f t="shared" si="37"/>
        <v>111591332</v>
      </c>
      <c r="B2403" s="117">
        <v>11159133</v>
      </c>
      <c r="C2403" s="117">
        <v>2</v>
      </c>
      <c r="D2403" s="118" t="s">
        <v>4878</v>
      </c>
      <c r="E2403" s="119" t="s">
        <v>4879</v>
      </c>
      <c r="F2403" s="116" t="s">
        <v>6849</v>
      </c>
      <c r="G2403" s="117">
        <v>7021</v>
      </c>
      <c r="H2403" s="118" t="s">
        <v>6431</v>
      </c>
      <c r="I2403" s="117">
        <v>2</v>
      </c>
      <c r="J2403" s="116" t="s">
        <v>6921</v>
      </c>
      <c r="K2403" t="s">
        <v>6837</v>
      </c>
      <c r="L2403" t="s">
        <v>6838</v>
      </c>
    </row>
    <row r="2404" spans="1:12" ht="15" customHeight="1" x14ac:dyDescent="0.25">
      <c r="A2404" s="111" t="str">
        <f t="shared" si="37"/>
        <v>37325141</v>
      </c>
      <c r="B2404" s="117">
        <v>3732514</v>
      </c>
      <c r="C2404" s="117">
        <v>1</v>
      </c>
      <c r="D2404" s="118" t="s">
        <v>4929</v>
      </c>
      <c r="E2404" s="119" t="s">
        <v>4930</v>
      </c>
      <c r="F2404" s="116" t="s">
        <v>6849</v>
      </c>
      <c r="G2404" s="117">
        <v>7033</v>
      </c>
      <c r="H2404" s="118" t="s">
        <v>6570</v>
      </c>
      <c r="I2404" s="117">
        <v>2</v>
      </c>
      <c r="J2404" s="116" t="s">
        <v>6921</v>
      </c>
      <c r="K2404" t="s">
        <v>6837</v>
      </c>
      <c r="L2404" t="s">
        <v>6838</v>
      </c>
    </row>
    <row r="2405" spans="1:12" ht="15" customHeight="1" x14ac:dyDescent="0.25">
      <c r="A2405" s="111" t="str">
        <f t="shared" si="37"/>
        <v>81599072</v>
      </c>
      <c r="B2405" s="117">
        <v>8159907</v>
      </c>
      <c r="C2405" s="117">
        <v>2</v>
      </c>
      <c r="D2405" s="118" t="s">
        <v>4994</v>
      </c>
      <c r="E2405" s="119">
        <v>18495888</v>
      </c>
      <c r="F2405" s="116" t="s">
        <v>6860</v>
      </c>
      <c r="G2405" s="117">
        <v>6921</v>
      </c>
      <c r="H2405" s="118" t="s">
        <v>6491</v>
      </c>
      <c r="I2405" s="117">
        <v>2</v>
      </c>
      <c r="J2405" s="116" t="s">
        <v>6921</v>
      </c>
      <c r="K2405" t="s">
        <v>6837</v>
      </c>
      <c r="L2405" t="s">
        <v>6838</v>
      </c>
    </row>
    <row r="2406" spans="1:12" ht="15" customHeight="1" x14ac:dyDescent="0.25">
      <c r="A2406" s="111" t="str">
        <f t="shared" si="37"/>
        <v>91512781</v>
      </c>
      <c r="B2406" s="117">
        <v>9151278</v>
      </c>
      <c r="C2406" s="117">
        <v>1</v>
      </c>
      <c r="D2406" s="118" t="s">
        <v>4995</v>
      </c>
      <c r="E2406" s="119" t="s">
        <v>4996</v>
      </c>
      <c r="F2406" s="116" t="s">
        <v>6860</v>
      </c>
      <c r="G2406" s="117">
        <v>6921</v>
      </c>
      <c r="H2406" s="118" t="s">
        <v>6491</v>
      </c>
      <c r="I2406" s="117">
        <v>2</v>
      </c>
      <c r="J2406" s="116" t="s">
        <v>6921</v>
      </c>
      <c r="K2406" t="s">
        <v>6837</v>
      </c>
      <c r="L2406" t="s">
        <v>6838</v>
      </c>
    </row>
    <row r="2407" spans="1:12" ht="15" customHeight="1" x14ac:dyDescent="0.25">
      <c r="A2407" s="111" t="str">
        <f t="shared" si="37"/>
        <v>91659902</v>
      </c>
      <c r="B2407" s="117">
        <v>9165990</v>
      </c>
      <c r="C2407" s="117">
        <v>2</v>
      </c>
      <c r="D2407" s="118" t="s">
        <v>5001</v>
      </c>
      <c r="E2407" s="119" t="s">
        <v>5002</v>
      </c>
      <c r="F2407" s="116" t="s">
        <v>6860</v>
      </c>
      <c r="G2407" s="117">
        <v>7051</v>
      </c>
      <c r="H2407" s="118" t="s">
        <v>6739</v>
      </c>
      <c r="I2407" s="117">
        <v>2</v>
      </c>
      <c r="J2407" s="116" t="s">
        <v>6921</v>
      </c>
      <c r="K2407" t="s">
        <v>6837</v>
      </c>
      <c r="L2407" t="s">
        <v>6838</v>
      </c>
    </row>
    <row r="2408" spans="1:12" ht="15" customHeight="1" x14ac:dyDescent="0.25">
      <c r="A2408" s="111" t="str">
        <f t="shared" si="37"/>
        <v>69544921</v>
      </c>
      <c r="B2408" s="117">
        <v>6954492</v>
      </c>
      <c r="C2408" s="117">
        <v>1</v>
      </c>
      <c r="D2408" s="118" t="s">
        <v>5058</v>
      </c>
      <c r="E2408" s="119">
        <v>6239173</v>
      </c>
      <c r="F2408" s="116" t="s">
        <v>6849</v>
      </c>
      <c r="G2408" s="117">
        <v>7063</v>
      </c>
      <c r="H2408" s="118" t="s">
        <v>6558</v>
      </c>
      <c r="I2408" s="117">
        <v>2</v>
      </c>
      <c r="J2408" s="116" t="s">
        <v>6921</v>
      </c>
      <c r="K2408" t="s">
        <v>6837</v>
      </c>
      <c r="L2408" t="s">
        <v>6838</v>
      </c>
    </row>
    <row r="2409" spans="1:12" ht="15" customHeight="1" x14ac:dyDescent="0.25">
      <c r="A2409" s="111" t="str">
        <f t="shared" si="37"/>
        <v>69001121</v>
      </c>
      <c r="B2409" s="120">
        <v>6900112</v>
      </c>
      <c r="C2409" s="120">
        <v>1</v>
      </c>
      <c r="D2409" s="120" t="s">
        <v>5206</v>
      </c>
      <c r="E2409" s="121">
        <v>12808755</v>
      </c>
      <c r="F2409" s="116" t="s">
        <v>6856</v>
      </c>
      <c r="G2409" s="120">
        <v>7063</v>
      </c>
      <c r="H2409" s="120" t="s">
        <v>6558</v>
      </c>
      <c r="I2409" s="120">
        <v>2</v>
      </c>
      <c r="J2409" s="116" t="s">
        <v>6921</v>
      </c>
      <c r="K2409" t="s">
        <v>6837</v>
      </c>
      <c r="L2409" t="s">
        <v>6838</v>
      </c>
    </row>
    <row r="2410" spans="1:12" ht="15" customHeight="1" x14ac:dyDescent="0.25">
      <c r="A2410" s="111" t="str">
        <f t="shared" si="37"/>
        <v>33933551</v>
      </c>
      <c r="B2410" s="117">
        <v>3393355</v>
      </c>
      <c r="C2410" s="117">
        <v>1</v>
      </c>
      <c r="D2410" s="118" t="s">
        <v>5214</v>
      </c>
      <c r="E2410" s="119">
        <v>9951178</v>
      </c>
      <c r="F2410" s="116" t="s">
        <v>6860</v>
      </c>
      <c r="G2410" s="117">
        <v>6921</v>
      </c>
      <c r="H2410" s="118" t="s">
        <v>6491</v>
      </c>
      <c r="I2410" s="117">
        <v>2</v>
      </c>
      <c r="J2410" s="116" t="s">
        <v>6921</v>
      </c>
      <c r="K2410" t="s">
        <v>6837</v>
      </c>
      <c r="L2410" t="s">
        <v>6838</v>
      </c>
    </row>
    <row r="2411" spans="1:12" ht="15" customHeight="1" x14ac:dyDescent="0.25">
      <c r="A2411" s="111" t="str">
        <f t="shared" si="37"/>
        <v>91511991</v>
      </c>
      <c r="B2411" s="117">
        <v>9151199</v>
      </c>
      <c r="C2411" s="117">
        <v>1</v>
      </c>
      <c r="D2411" s="118" t="s">
        <v>5253</v>
      </c>
      <c r="E2411" s="119">
        <v>22793614</v>
      </c>
      <c r="F2411" s="116" t="s">
        <v>6860</v>
      </c>
      <c r="G2411" s="117">
        <v>7101</v>
      </c>
      <c r="H2411" s="118" t="s">
        <v>6474</v>
      </c>
      <c r="I2411" s="117">
        <v>2</v>
      </c>
      <c r="J2411" s="116" t="s">
        <v>6921</v>
      </c>
      <c r="K2411" t="s">
        <v>6837</v>
      </c>
      <c r="L2411" t="s">
        <v>6838</v>
      </c>
    </row>
    <row r="2412" spans="1:12" ht="15" customHeight="1" x14ac:dyDescent="0.25">
      <c r="A2412" s="111" t="str">
        <f t="shared" si="37"/>
        <v>93427831</v>
      </c>
      <c r="B2412" s="117">
        <v>9342783</v>
      </c>
      <c r="C2412" s="117">
        <v>1</v>
      </c>
      <c r="D2412" s="118" t="s">
        <v>5265</v>
      </c>
      <c r="E2412" s="119">
        <v>18225912</v>
      </c>
      <c r="F2412" s="116" t="s">
        <v>6860</v>
      </c>
      <c r="G2412" s="117">
        <v>7033</v>
      </c>
      <c r="H2412" s="118" t="s">
        <v>6570</v>
      </c>
      <c r="I2412" s="117">
        <v>2</v>
      </c>
      <c r="J2412" s="116" t="s">
        <v>6921</v>
      </c>
      <c r="K2412" t="s">
        <v>6837</v>
      </c>
      <c r="L2412" t="s">
        <v>6838</v>
      </c>
    </row>
    <row r="2413" spans="1:12" ht="15" customHeight="1" x14ac:dyDescent="0.25">
      <c r="A2413" s="111" t="str">
        <f t="shared" si="37"/>
        <v>45549291</v>
      </c>
      <c r="B2413" s="117">
        <v>4554929</v>
      </c>
      <c r="C2413" s="117">
        <v>1</v>
      </c>
      <c r="D2413" s="118" t="s">
        <v>5293</v>
      </c>
      <c r="E2413" s="119">
        <v>11326625</v>
      </c>
      <c r="F2413" s="116" t="s">
        <v>6860</v>
      </c>
      <c r="G2413" s="117">
        <v>7033</v>
      </c>
      <c r="H2413" s="118" t="s">
        <v>6570</v>
      </c>
      <c r="I2413" s="117">
        <v>2</v>
      </c>
      <c r="J2413" s="116" t="s">
        <v>6921</v>
      </c>
      <c r="K2413" t="s">
        <v>6837</v>
      </c>
      <c r="L2413" t="s">
        <v>6838</v>
      </c>
    </row>
    <row r="2414" spans="1:12" ht="15" customHeight="1" x14ac:dyDescent="0.25">
      <c r="A2414" s="111" t="str">
        <f t="shared" si="37"/>
        <v>82907401</v>
      </c>
      <c r="B2414" s="120">
        <v>8290740</v>
      </c>
      <c r="C2414" s="120">
        <v>1</v>
      </c>
      <c r="D2414" s="120" t="s">
        <v>5384</v>
      </c>
      <c r="E2414" s="121">
        <v>20492752</v>
      </c>
      <c r="F2414" s="116" t="s">
        <v>6854</v>
      </c>
      <c r="G2414" s="120">
        <v>69496</v>
      </c>
      <c r="H2414" s="120" t="s">
        <v>6642</v>
      </c>
      <c r="I2414" s="120">
        <v>2</v>
      </c>
      <c r="J2414" s="116" t="s">
        <v>6921</v>
      </c>
      <c r="K2414" t="s">
        <v>6838</v>
      </c>
      <c r="L2414" t="s">
        <v>6839</v>
      </c>
    </row>
    <row r="2415" spans="1:12" ht="15" customHeight="1" x14ac:dyDescent="0.25">
      <c r="A2415" s="111" t="str">
        <f t="shared" si="37"/>
        <v>86480981</v>
      </c>
      <c r="B2415" s="120">
        <v>8648098</v>
      </c>
      <c r="C2415" s="120">
        <v>1</v>
      </c>
      <c r="D2415" s="120" t="s">
        <v>5455</v>
      </c>
      <c r="E2415" s="121" t="s">
        <v>5456</v>
      </c>
      <c r="F2415" s="116" t="s">
        <v>6854</v>
      </c>
      <c r="G2415" s="120">
        <v>7021</v>
      </c>
      <c r="H2415" s="120" t="s">
        <v>6431</v>
      </c>
      <c r="I2415" s="120">
        <v>2</v>
      </c>
      <c r="J2415" s="116" t="s">
        <v>6921</v>
      </c>
      <c r="K2415" t="s">
        <v>6838</v>
      </c>
      <c r="L2415" t="s">
        <v>6839</v>
      </c>
    </row>
    <row r="2416" spans="1:12" ht="15" customHeight="1" x14ac:dyDescent="0.25">
      <c r="A2416" s="111" t="str">
        <f t="shared" si="37"/>
        <v>64440903</v>
      </c>
      <c r="B2416" s="117">
        <v>6444090</v>
      </c>
      <c r="C2416" s="117">
        <v>3</v>
      </c>
      <c r="D2416" s="118" t="s">
        <v>5494</v>
      </c>
      <c r="E2416" s="119" t="s">
        <v>5495</v>
      </c>
      <c r="F2416" s="116" t="s">
        <v>6849</v>
      </c>
      <c r="G2416" s="117">
        <v>7075</v>
      </c>
      <c r="H2416" s="118" t="s">
        <v>6468</v>
      </c>
      <c r="I2416" s="117">
        <v>2</v>
      </c>
      <c r="J2416" s="116" t="s">
        <v>6921</v>
      </c>
      <c r="K2416" t="s">
        <v>6837</v>
      </c>
      <c r="L2416" t="s">
        <v>6838</v>
      </c>
    </row>
    <row r="2417" spans="1:12" ht="15" customHeight="1" x14ac:dyDescent="0.25">
      <c r="A2417" s="111" t="str">
        <f t="shared" si="37"/>
        <v>121671131</v>
      </c>
      <c r="B2417" s="120">
        <v>12167113</v>
      </c>
      <c r="C2417" s="120">
        <v>1</v>
      </c>
      <c r="D2417" s="120" t="s">
        <v>5507</v>
      </c>
      <c r="E2417" s="121" t="s">
        <v>5508</v>
      </c>
      <c r="F2417" s="116" t="s">
        <v>6854</v>
      </c>
      <c r="G2417" s="120">
        <v>6921</v>
      </c>
      <c r="H2417" s="120" t="s">
        <v>6491</v>
      </c>
      <c r="I2417" s="120">
        <v>2</v>
      </c>
      <c r="J2417" s="116" t="s">
        <v>6921</v>
      </c>
      <c r="K2417" t="s">
        <v>6837</v>
      </c>
      <c r="L2417" t="s">
        <v>6838</v>
      </c>
    </row>
    <row r="2418" spans="1:12" ht="15" customHeight="1" x14ac:dyDescent="0.25">
      <c r="A2418" s="111" t="str">
        <f t="shared" si="37"/>
        <v>24088792</v>
      </c>
      <c r="B2418" s="117">
        <v>2408879</v>
      </c>
      <c r="C2418" s="117">
        <v>2</v>
      </c>
      <c r="D2418" s="118" t="s">
        <v>5547</v>
      </c>
      <c r="E2418" s="119" t="s">
        <v>5548</v>
      </c>
      <c r="F2418" s="116" t="s">
        <v>6849</v>
      </c>
      <c r="G2418" s="117">
        <v>7057</v>
      </c>
      <c r="H2418" s="118" t="s">
        <v>6500</v>
      </c>
      <c r="I2418" s="117">
        <v>2</v>
      </c>
      <c r="J2418" s="116" t="s">
        <v>6921</v>
      </c>
      <c r="K2418" t="s">
        <v>6846</v>
      </c>
      <c r="L2418" t="s">
        <v>6847</v>
      </c>
    </row>
    <row r="2419" spans="1:12" ht="15" customHeight="1" x14ac:dyDescent="0.25">
      <c r="A2419" s="111" t="str">
        <f t="shared" si="37"/>
        <v>69060591</v>
      </c>
      <c r="B2419" s="117">
        <v>6906059</v>
      </c>
      <c r="C2419" s="117">
        <v>1</v>
      </c>
      <c r="D2419" s="118" t="s">
        <v>5587</v>
      </c>
      <c r="E2419" s="119">
        <v>6811765</v>
      </c>
      <c r="F2419" s="116" t="s">
        <v>6849</v>
      </c>
      <c r="G2419" s="117">
        <v>7075</v>
      </c>
      <c r="H2419" s="118" t="s">
        <v>6468</v>
      </c>
      <c r="I2419" s="117">
        <v>2</v>
      </c>
      <c r="J2419" s="116" t="s">
        <v>6921</v>
      </c>
      <c r="K2419" t="s">
        <v>6837</v>
      </c>
      <c r="L2419" t="s">
        <v>6838</v>
      </c>
    </row>
    <row r="2420" spans="1:12" ht="15" customHeight="1" x14ac:dyDescent="0.25">
      <c r="A2420" s="111" t="str">
        <f t="shared" si="37"/>
        <v>81137502</v>
      </c>
      <c r="B2420" s="117">
        <v>8113750</v>
      </c>
      <c r="C2420" s="117">
        <v>2</v>
      </c>
      <c r="D2420" s="118" t="s">
        <v>5590</v>
      </c>
      <c r="E2420" s="119">
        <v>17917892</v>
      </c>
      <c r="F2420" s="116" t="s">
        <v>6849</v>
      </c>
      <c r="G2420" s="117">
        <v>7075</v>
      </c>
      <c r="H2420" s="118" t="s">
        <v>6468</v>
      </c>
      <c r="I2420" s="117">
        <v>2</v>
      </c>
      <c r="J2420" s="116" t="s">
        <v>6921</v>
      </c>
      <c r="K2420" t="s">
        <v>6837</v>
      </c>
      <c r="L2420" t="s">
        <v>6838</v>
      </c>
    </row>
    <row r="2421" spans="1:12" ht="15" customHeight="1" x14ac:dyDescent="0.25">
      <c r="A2421" s="111" t="str">
        <f t="shared" si="37"/>
        <v>69990011</v>
      </c>
      <c r="B2421" s="120">
        <v>6999001</v>
      </c>
      <c r="C2421" s="120">
        <v>1</v>
      </c>
      <c r="D2421" s="120" t="s">
        <v>5597</v>
      </c>
      <c r="E2421" s="121">
        <v>14369263</v>
      </c>
      <c r="F2421" s="116" t="s">
        <v>6854</v>
      </c>
      <c r="G2421" s="120">
        <v>7039</v>
      </c>
      <c r="H2421" s="120" t="s">
        <v>6637</v>
      </c>
      <c r="I2421" s="120">
        <v>2</v>
      </c>
      <c r="J2421" s="116" t="s">
        <v>6921</v>
      </c>
      <c r="K2421" t="s">
        <v>6838</v>
      </c>
      <c r="L2421" t="s">
        <v>6839</v>
      </c>
    </row>
    <row r="2422" spans="1:12" ht="15" customHeight="1" x14ac:dyDescent="0.25">
      <c r="A2422" s="111" t="str">
        <f t="shared" si="37"/>
        <v>121666861</v>
      </c>
      <c r="B2422" s="120">
        <v>12166686</v>
      </c>
      <c r="C2422" s="120">
        <v>1</v>
      </c>
      <c r="D2422" s="120" t="s">
        <v>5615</v>
      </c>
      <c r="E2422" s="121" t="s">
        <v>5616</v>
      </c>
      <c r="F2422" s="116" t="s">
        <v>6854</v>
      </c>
      <c r="G2422" s="120">
        <v>6921</v>
      </c>
      <c r="H2422" s="120" t="s">
        <v>6491</v>
      </c>
      <c r="I2422" s="120">
        <v>2</v>
      </c>
      <c r="J2422" s="116" t="s">
        <v>6921</v>
      </c>
      <c r="K2422" t="s">
        <v>6837</v>
      </c>
      <c r="L2422" t="s">
        <v>6838</v>
      </c>
    </row>
    <row r="2423" spans="1:12" ht="15" customHeight="1" x14ac:dyDescent="0.25">
      <c r="A2423" s="111" t="str">
        <f t="shared" si="37"/>
        <v>49605672</v>
      </c>
      <c r="B2423" s="117">
        <v>4960567</v>
      </c>
      <c r="C2423" s="117">
        <v>2</v>
      </c>
      <c r="D2423" s="118" t="s">
        <v>5659</v>
      </c>
      <c r="E2423" s="119">
        <v>15454760</v>
      </c>
      <c r="F2423" s="116" t="s">
        <v>6860</v>
      </c>
      <c r="G2423" s="117">
        <v>7051</v>
      </c>
      <c r="H2423" s="118" t="s">
        <v>6739</v>
      </c>
      <c r="I2423" s="117">
        <v>2</v>
      </c>
      <c r="J2423" s="116" t="s">
        <v>6921</v>
      </c>
      <c r="K2423" t="s">
        <v>6837</v>
      </c>
      <c r="L2423" t="s">
        <v>6838</v>
      </c>
    </row>
    <row r="2424" spans="1:12" ht="15" customHeight="1" x14ac:dyDescent="0.25">
      <c r="A2424" s="111" t="str">
        <f t="shared" si="37"/>
        <v>103383291</v>
      </c>
      <c r="B2424" s="117">
        <v>10338329</v>
      </c>
      <c r="C2424" s="117">
        <v>1</v>
      </c>
      <c r="D2424" s="118" t="s">
        <v>5676</v>
      </c>
      <c r="E2424" s="119" t="s">
        <v>5677</v>
      </c>
      <c r="F2424" s="116" t="s">
        <v>6860</v>
      </c>
      <c r="G2424" s="117">
        <v>7063</v>
      </c>
      <c r="H2424" s="118" t="s">
        <v>6558</v>
      </c>
      <c r="I2424" s="117">
        <v>2</v>
      </c>
      <c r="J2424" s="116" t="s">
        <v>6921</v>
      </c>
      <c r="K2424" t="s">
        <v>6837</v>
      </c>
      <c r="L2424" t="s">
        <v>6838</v>
      </c>
    </row>
    <row r="2425" spans="1:12" ht="15" customHeight="1" x14ac:dyDescent="0.25">
      <c r="A2425" s="111" t="str">
        <f t="shared" si="37"/>
        <v>117819561</v>
      </c>
      <c r="B2425" s="117">
        <v>11781956</v>
      </c>
      <c r="C2425" s="117">
        <v>1</v>
      </c>
      <c r="D2425" s="118" t="s">
        <v>5700</v>
      </c>
      <c r="E2425" s="119" t="s">
        <v>5701</v>
      </c>
      <c r="F2425" s="116" t="s">
        <v>6860</v>
      </c>
      <c r="G2425" s="117">
        <v>69496</v>
      </c>
      <c r="H2425" s="118" t="s">
        <v>6642</v>
      </c>
      <c r="I2425" s="117">
        <v>2</v>
      </c>
      <c r="J2425" s="116" t="s">
        <v>6921</v>
      </c>
      <c r="K2425" t="s">
        <v>6837</v>
      </c>
      <c r="L2425" t="s">
        <v>6838</v>
      </c>
    </row>
    <row r="2426" spans="1:12" ht="15" customHeight="1" x14ac:dyDescent="0.25">
      <c r="A2426" s="111" t="str">
        <f t="shared" si="37"/>
        <v>54774022</v>
      </c>
      <c r="B2426" s="117">
        <v>5477402</v>
      </c>
      <c r="C2426" s="117">
        <v>2</v>
      </c>
      <c r="D2426" s="118" t="s">
        <v>5702</v>
      </c>
      <c r="E2426" s="119">
        <v>5107962</v>
      </c>
      <c r="F2426" s="116" t="s">
        <v>6849</v>
      </c>
      <c r="G2426" s="117">
        <v>7075</v>
      </c>
      <c r="H2426" s="118" t="s">
        <v>6468</v>
      </c>
      <c r="I2426" s="117">
        <v>2</v>
      </c>
      <c r="J2426" s="116" t="s">
        <v>6921</v>
      </c>
      <c r="K2426" t="s">
        <v>6839</v>
      </c>
      <c r="L2426" t="s">
        <v>6840</v>
      </c>
    </row>
    <row r="2427" spans="1:12" ht="15" customHeight="1" x14ac:dyDescent="0.25">
      <c r="A2427" s="111" t="str">
        <f t="shared" si="37"/>
        <v>69039401</v>
      </c>
      <c r="B2427" s="120">
        <v>6903940</v>
      </c>
      <c r="C2427" s="120">
        <v>1</v>
      </c>
      <c r="D2427" s="120" t="s">
        <v>5731</v>
      </c>
      <c r="E2427" s="121" t="s">
        <v>5732</v>
      </c>
      <c r="F2427" s="116" t="s">
        <v>6856</v>
      </c>
      <c r="G2427" s="120">
        <v>7057</v>
      </c>
      <c r="H2427" s="120" t="s">
        <v>6500</v>
      </c>
      <c r="I2427" s="120">
        <v>2</v>
      </c>
      <c r="J2427" s="116" t="s">
        <v>6921</v>
      </c>
      <c r="K2427" t="s">
        <v>6837</v>
      </c>
      <c r="L2427" t="s">
        <v>6838</v>
      </c>
    </row>
    <row r="2428" spans="1:12" ht="15" customHeight="1" x14ac:dyDescent="0.25">
      <c r="A2428" s="111" t="str">
        <f t="shared" si="37"/>
        <v>117311141</v>
      </c>
      <c r="B2428" s="120">
        <v>11731114</v>
      </c>
      <c r="C2428" s="120">
        <v>1</v>
      </c>
      <c r="D2428" s="120" t="s">
        <v>5760</v>
      </c>
      <c r="E2428" s="121" t="s">
        <v>5761</v>
      </c>
      <c r="F2428" s="116" t="s">
        <v>6854</v>
      </c>
      <c r="G2428" s="120">
        <v>6921</v>
      </c>
      <c r="H2428" s="120" t="s">
        <v>6491</v>
      </c>
      <c r="I2428" s="120">
        <v>2</v>
      </c>
      <c r="J2428" s="116" t="s">
        <v>6921</v>
      </c>
      <c r="K2428" t="s">
        <v>6837</v>
      </c>
      <c r="L2428" t="s">
        <v>6838</v>
      </c>
    </row>
    <row r="2429" spans="1:12" ht="15" customHeight="1" x14ac:dyDescent="0.25">
      <c r="A2429" s="111" t="str">
        <f t="shared" si="37"/>
        <v>69633901</v>
      </c>
      <c r="B2429" s="117">
        <v>6963390</v>
      </c>
      <c r="C2429" s="117">
        <v>1</v>
      </c>
      <c r="D2429" s="118" t="s">
        <v>5829</v>
      </c>
      <c r="E2429" s="119">
        <v>7709274</v>
      </c>
      <c r="F2429" s="116" t="s">
        <v>6849</v>
      </c>
      <c r="G2429" s="117">
        <v>69496</v>
      </c>
      <c r="H2429" s="118" t="s">
        <v>6642</v>
      </c>
      <c r="I2429" s="117">
        <v>2</v>
      </c>
      <c r="J2429" s="116" t="s">
        <v>6921</v>
      </c>
      <c r="K2429" t="s">
        <v>6837</v>
      </c>
      <c r="L2429" t="s">
        <v>6838</v>
      </c>
    </row>
    <row r="2430" spans="1:12" ht="15" customHeight="1" x14ac:dyDescent="0.25">
      <c r="A2430" s="111" t="str">
        <f t="shared" si="37"/>
        <v>82040561</v>
      </c>
      <c r="B2430" s="117">
        <v>8204056</v>
      </c>
      <c r="C2430" s="117">
        <v>1</v>
      </c>
      <c r="D2430" s="118" t="s">
        <v>5881</v>
      </c>
      <c r="E2430" s="119" t="s">
        <v>5882</v>
      </c>
      <c r="F2430" s="116" t="s">
        <v>6850</v>
      </c>
      <c r="G2430" s="117">
        <v>69496</v>
      </c>
      <c r="H2430" s="118" t="s">
        <v>6642</v>
      </c>
      <c r="I2430" s="117">
        <v>2</v>
      </c>
      <c r="J2430" s="116" t="s">
        <v>6921</v>
      </c>
      <c r="K2430" t="s">
        <v>6835</v>
      </c>
      <c r="L2430" t="s">
        <v>6836</v>
      </c>
    </row>
    <row r="2431" spans="1:12" ht="15" customHeight="1" x14ac:dyDescent="0.25">
      <c r="A2431" s="111" t="str">
        <f t="shared" si="37"/>
        <v>52867002</v>
      </c>
      <c r="B2431" s="117">
        <v>5286700</v>
      </c>
      <c r="C2431" s="117">
        <v>2</v>
      </c>
      <c r="D2431" s="118" t="s">
        <v>5925</v>
      </c>
      <c r="E2431" s="119" t="s">
        <v>5926</v>
      </c>
      <c r="F2431" s="116" t="s">
        <v>6849</v>
      </c>
      <c r="G2431" s="117">
        <v>7033</v>
      </c>
      <c r="H2431" s="118" t="s">
        <v>6570</v>
      </c>
      <c r="I2431" s="117">
        <v>2</v>
      </c>
      <c r="J2431" s="116" t="s">
        <v>6921</v>
      </c>
      <c r="K2431" t="s">
        <v>6837</v>
      </c>
      <c r="L2431" t="s">
        <v>6838</v>
      </c>
    </row>
    <row r="2432" spans="1:12" ht="15" customHeight="1" x14ac:dyDescent="0.25">
      <c r="A2432" s="111" t="str">
        <f t="shared" si="37"/>
        <v>69311451</v>
      </c>
      <c r="B2432" s="120">
        <v>6931145</v>
      </c>
      <c r="C2432" s="120">
        <v>1</v>
      </c>
      <c r="D2432" s="120" t="s">
        <v>5953</v>
      </c>
      <c r="E2432" s="121">
        <v>9337118</v>
      </c>
      <c r="F2432" s="116" t="s">
        <v>6854</v>
      </c>
      <c r="G2432" s="120">
        <v>6921</v>
      </c>
      <c r="H2432" s="120" t="s">
        <v>6491</v>
      </c>
      <c r="I2432" s="120">
        <v>2</v>
      </c>
      <c r="J2432" s="116" t="s">
        <v>6921</v>
      </c>
      <c r="K2432" t="s">
        <v>6838</v>
      </c>
      <c r="L2432" t="s">
        <v>6839</v>
      </c>
    </row>
    <row r="2433" spans="1:12" ht="15" customHeight="1" x14ac:dyDescent="0.25">
      <c r="A2433" s="111" t="str">
        <f t="shared" si="37"/>
        <v>72797353</v>
      </c>
      <c r="B2433" s="120">
        <v>7279735</v>
      </c>
      <c r="C2433" s="120">
        <v>3</v>
      </c>
      <c r="D2433" s="120" t="s">
        <v>6044</v>
      </c>
      <c r="E2433" s="121">
        <v>20281621</v>
      </c>
      <c r="F2433" s="116" t="s">
        <v>6854</v>
      </c>
      <c r="G2433" s="120">
        <v>6921</v>
      </c>
      <c r="H2433" s="120" t="s">
        <v>6491</v>
      </c>
      <c r="I2433" s="120">
        <v>2</v>
      </c>
      <c r="J2433" s="116" t="s">
        <v>6921</v>
      </c>
      <c r="K2433" t="s">
        <v>6837</v>
      </c>
      <c r="L2433" t="s">
        <v>6838</v>
      </c>
    </row>
    <row r="2434" spans="1:12" ht="15" customHeight="1" x14ac:dyDescent="0.25">
      <c r="A2434" s="111" t="str">
        <f t="shared" ref="A2434:A2497" si="38">CONCATENATE(B2434,C2434)</f>
        <v>37000826</v>
      </c>
      <c r="B2434" s="117">
        <v>3700082</v>
      </c>
      <c r="C2434" s="117">
        <v>6</v>
      </c>
      <c r="D2434" s="118" t="s">
        <v>6063</v>
      </c>
      <c r="E2434" s="119" t="s">
        <v>6064</v>
      </c>
      <c r="F2434" s="116" t="s">
        <v>6860</v>
      </c>
      <c r="G2434" s="117">
        <v>7063</v>
      </c>
      <c r="H2434" s="118" t="s">
        <v>6558</v>
      </c>
      <c r="I2434" s="117">
        <v>2</v>
      </c>
      <c r="J2434" s="116" t="s">
        <v>6921</v>
      </c>
      <c r="K2434" t="s">
        <v>6837</v>
      </c>
      <c r="L2434" t="s">
        <v>6838</v>
      </c>
    </row>
    <row r="2435" spans="1:12" ht="15" customHeight="1" x14ac:dyDescent="0.25">
      <c r="A2435" s="111" t="str">
        <f t="shared" si="38"/>
        <v>105568502</v>
      </c>
      <c r="B2435" s="120">
        <v>10556850</v>
      </c>
      <c r="C2435" s="120">
        <v>2</v>
      </c>
      <c r="D2435" s="120" t="s">
        <v>6068</v>
      </c>
      <c r="E2435" s="121" t="s">
        <v>6069</v>
      </c>
      <c r="F2435" s="116" t="s">
        <v>6854</v>
      </c>
      <c r="G2435" s="120">
        <v>6921</v>
      </c>
      <c r="H2435" s="120" t="s">
        <v>6491</v>
      </c>
      <c r="I2435" s="120">
        <v>2</v>
      </c>
      <c r="J2435" s="116" t="s">
        <v>6921</v>
      </c>
      <c r="K2435" t="s">
        <v>6837</v>
      </c>
      <c r="L2435" t="s">
        <v>6838</v>
      </c>
    </row>
    <row r="2436" spans="1:12" ht="15" customHeight="1" x14ac:dyDescent="0.25">
      <c r="A2436" s="111" t="str">
        <f t="shared" si="38"/>
        <v>82040441</v>
      </c>
      <c r="B2436" s="117">
        <v>8204044</v>
      </c>
      <c r="C2436" s="117">
        <v>1</v>
      </c>
      <c r="D2436" s="118" t="s">
        <v>6076</v>
      </c>
      <c r="E2436" s="119">
        <v>15164861</v>
      </c>
      <c r="F2436" s="116" t="s">
        <v>6860</v>
      </c>
      <c r="G2436" s="117">
        <v>69496</v>
      </c>
      <c r="H2436" s="118" t="s">
        <v>6642</v>
      </c>
      <c r="I2436" s="117">
        <v>2</v>
      </c>
      <c r="J2436" s="116" t="s">
        <v>6921</v>
      </c>
      <c r="K2436" t="s">
        <v>6837</v>
      </c>
      <c r="L2436" t="s">
        <v>6838</v>
      </c>
    </row>
    <row r="2437" spans="1:12" ht="15" customHeight="1" x14ac:dyDescent="0.25">
      <c r="A2437" s="111" t="str">
        <f t="shared" si="38"/>
        <v>129124872</v>
      </c>
      <c r="B2437" s="120">
        <v>12912487</v>
      </c>
      <c r="C2437" s="120">
        <v>2</v>
      </c>
      <c r="D2437" s="120" t="s">
        <v>6090</v>
      </c>
      <c r="E2437" s="121" t="s">
        <v>6091</v>
      </c>
      <c r="F2437" s="116" t="s">
        <v>6854</v>
      </c>
      <c r="G2437" s="120">
        <v>69496</v>
      </c>
      <c r="H2437" s="120" t="s">
        <v>6642</v>
      </c>
      <c r="I2437" s="120">
        <v>2</v>
      </c>
      <c r="J2437" s="116" t="s">
        <v>6921</v>
      </c>
      <c r="K2437" t="s">
        <v>6837</v>
      </c>
      <c r="L2437" t="s">
        <v>6838</v>
      </c>
    </row>
    <row r="2438" spans="1:12" ht="15" customHeight="1" x14ac:dyDescent="0.25">
      <c r="A2438" s="111" t="str">
        <f t="shared" si="38"/>
        <v>91851482</v>
      </c>
      <c r="B2438" s="117">
        <v>9185148</v>
      </c>
      <c r="C2438" s="117">
        <v>2</v>
      </c>
      <c r="D2438" s="118" t="s">
        <v>6121</v>
      </c>
      <c r="E2438" s="119">
        <v>25373553</v>
      </c>
      <c r="F2438" s="116" t="s">
        <v>6860</v>
      </c>
      <c r="G2438" s="117">
        <v>7063</v>
      </c>
      <c r="H2438" s="118" t="s">
        <v>6558</v>
      </c>
      <c r="I2438" s="117">
        <v>2</v>
      </c>
      <c r="J2438" s="116" t="s">
        <v>6921</v>
      </c>
      <c r="K2438" t="s">
        <v>6837</v>
      </c>
      <c r="L2438" t="s">
        <v>6838</v>
      </c>
    </row>
    <row r="2439" spans="1:12" ht="15" customHeight="1" x14ac:dyDescent="0.25">
      <c r="A2439" s="111" t="str">
        <f t="shared" si="38"/>
        <v>91851481</v>
      </c>
      <c r="B2439" s="117">
        <v>9185148</v>
      </c>
      <c r="C2439" s="117">
        <v>1</v>
      </c>
      <c r="D2439" s="118" t="s">
        <v>6121</v>
      </c>
      <c r="E2439" s="119">
        <v>25373553</v>
      </c>
      <c r="F2439" s="116" t="s">
        <v>6860</v>
      </c>
      <c r="G2439" s="117">
        <v>7063</v>
      </c>
      <c r="H2439" s="118" t="s">
        <v>6558</v>
      </c>
      <c r="I2439" s="117">
        <v>2</v>
      </c>
      <c r="J2439" s="116" t="s">
        <v>6921</v>
      </c>
      <c r="K2439" t="s">
        <v>6837</v>
      </c>
      <c r="L2439" t="s">
        <v>6838</v>
      </c>
    </row>
    <row r="2440" spans="1:12" ht="15" customHeight="1" x14ac:dyDescent="0.25">
      <c r="A2440" s="111" t="str">
        <f t="shared" si="38"/>
        <v>69029001</v>
      </c>
      <c r="B2440" s="117">
        <v>6902900</v>
      </c>
      <c r="C2440" s="117">
        <v>1</v>
      </c>
      <c r="D2440" s="118" t="s">
        <v>6162</v>
      </c>
      <c r="E2440" s="119">
        <v>10347225</v>
      </c>
      <c r="F2440" s="116" t="s">
        <v>6860</v>
      </c>
      <c r="G2440" s="117">
        <v>7039</v>
      </c>
      <c r="H2440" s="118" t="s">
        <v>6637</v>
      </c>
      <c r="I2440" s="117">
        <v>2</v>
      </c>
      <c r="J2440" s="116" t="s">
        <v>6921</v>
      </c>
      <c r="K2440" t="s">
        <v>6837</v>
      </c>
      <c r="L2440" t="s">
        <v>6838</v>
      </c>
    </row>
    <row r="2441" spans="1:12" ht="15" customHeight="1" x14ac:dyDescent="0.25">
      <c r="A2441" s="111" t="str">
        <f t="shared" si="38"/>
        <v>55151051</v>
      </c>
      <c r="B2441" s="120">
        <v>5515105</v>
      </c>
      <c r="C2441" s="120">
        <v>1</v>
      </c>
      <c r="D2441" s="120" t="s">
        <v>6176</v>
      </c>
      <c r="E2441" s="121">
        <v>18905957</v>
      </c>
      <c r="F2441" s="116" t="s">
        <v>6854</v>
      </c>
      <c r="G2441" s="120">
        <v>7101</v>
      </c>
      <c r="H2441" s="120" t="s">
        <v>6474</v>
      </c>
      <c r="I2441" s="120">
        <v>2</v>
      </c>
      <c r="J2441" s="116" t="s">
        <v>6921</v>
      </c>
      <c r="K2441" t="s">
        <v>6838</v>
      </c>
      <c r="L2441" t="s">
        <v>6839</v>
      </c>
    </row>
    <row r="2442" spans="1:12" ht="15" customHeight="1" x14ac:dyDescent="0.25">
      <c r="A2442" s="111" t="str">
        <f t="shared" si="38"/>
        <v>37351023</v>
      </c>
      <c r="B2442" s="117">
        <v>3735102</v>
      </c>
      <c r="C2442" s="117">
        <v>3</v>
      </c>
      <c r="D2442" s="118" t="s">
        <v>6187</v>
      </c>
      <c r="E2442" s="119">
        <v>13907629</v>
      </c>
      <c r="F2442" s="116" t="s">
        <v>6860</v>
      </c>
      <c r="G2442" s="117">
        <v>7039</v>
      </c>
      <c r="H2442" s="118" t="s">
        <v>6637</v>
      </c>
      <c r="I2442" s="117">
        <v>2</v>
      </c>
      <c r="J2442" s="116" t="s">
        <v>6921</v>
      </c>
      <c r="K2442" t="s">
        <v>6837</v>
      </c>
      <c r="L2442" t="s">
        <v>6838</v>
      </c>
    </row>
    <row r="2443" spans="1:12" ht="15" customHeight="1" x14ac:dyDescent="0.25">
      <c r="A2443" s="111" t="str">
        <f t="shared" si="38"/>
        <v>73706841</v>
      </c>
      <c r="B2443" s="120">
        <v>7370684</v>
      </c>
      <c r="C2443" s="120">
        <v>1</v>
      </c>
      <c r="D2443" s="120" t="s">
        <v>6199</v>
      </c>
      <c r="E2443" s="121" t="s">
        <v>6200</v>
      </c>
      <c r="F2443" s="116" t="s">
        <v>6854</v>
      </c>
      <c r="G2443" s="120">
        <v>7063</v>
      </c>
      <c r="H2443" s="120" t="s">
        <v>6558</v>
      </c>
      <c r="I2443" s="120">
        <v>2</v>
      </c>
      <c r="J2443" s="116" t="s">
        <v>6921</v>
      </c>
      <c r="K2443" t="s">
        <v>6837</v>
      </c>
      <c r="L2443" t="s">
        <v>6838</v>
      </c>
    </row>
    <row r="2444" spans="1:12" ht="15" customHeight="1" x14ac:dyDescent="0.25">
      <c r="A2444" s="111" t="str">
        <f t="shared" si="38"/>
        <v>102444872</v>
      </c>
      <c r="B2444" s="117">
        <v>10244487</v>
      </c>
      <c r="C2444" s="117">
        <v>2</v>
      </c>
      <c r="D2444" s="118" t="s">
        <v>6303</v>
      </c>
      <c r="E2444" s="119" t="s">
        <v>6304</v>
      </c>
      <c r="F2444" s="116" t="s">
        <v>6860</v>
      </c>
      <c r="G2444" s="117">
        <v>6921</v>
      </c>
      <c r="H2444" s="118" t="s">
        <v>6491</v>
      </c>
      <c r="I2444" s="117">
        <v>2</v>
      </c>
      <c r="J2444" s="116" t="s">
        <v>6921</v>
      </c>
      <c r="K2444" t="s">
        <v>6837</v>
      </c>
      <c r="L2444" t="s">
        <v>6838</v>
      </c>
    </row>
    <row r="2445" spans="1:12" ht="15" customHeight="1" x14ac:dyDescent="0.25">
      <c r="A2445" s="111" t="str">
        <f t="shared" si="38"/>
        <v>121623101</v>
      </c>
      <c r="B2445" s="117">
        <v>12162310</v>
      </c>
      <c r="C2445" s="117">
        <v>1</v>
      </c>
      <c r="D2445" s="118" t="s">
        <v>6324</v>
      </c>
      <c r="E2445" s="119">
        <v>11376525</v>
      </c>
      <c r="F2445" s="116" t="s">
        <v>6860</v>
      </c>
      <c r="G2445" s="117">
        <v>6921</v>
      </c>
      <c r="H2445" s="118" t="s">
        <v>6491</v>
      </c>
      <c r="I2445" s="117">
        <v>2</v>
      </c>
      <c r="J2445" s="116" t="s">
        <v>6921</v>
      </c>
      <c r="K2445" t="s">
        <v>6837</v>
      </c>
      <c r="L2445" t="s">
        <v>6838</v>
      </c>
    </row>
    <row r="2446" spans="1:12" ht="15" customHeight="1" x14ac:dyDescent="0.25">
      <c r="A2446" s="111" t="str">
        <f t="shared" si="38"/>
        <v>115045842</v>
      </c>
      <c r="B2446" s="120">
        <v>11504584</v>
      </c>
      <c r="C2446" s="120">
        <v>2</v>
      </c>
      <c r="D2446" s="120" t="s">
        <v>6379</v>
      </c>
      <c r="E2446" s="121" t="s">
        <v>6380</v>
      </c>
      <c r="F2446" s="116" t="s">
        <v>6854</v>
      </c>
      <c r="G2446" s="120">
        <v>7063</v>
      </c>
      <c r="H2446" s="120" t="s">
        <v>6558</v>
      </c>
      <c r="I2446" s="120">
        <v>2</v>
      </c>
      <c r="J2446" s="116" t="s">
        <v>6921</v>
      </c>
      <c r="K2446" t="s">
        <v>6837</v>
      </c>
      <c r="L2446" t="s">
        <v>6838</v>
      </c>
    </row>
    <row r="2447" spans="1:12" ht="15" customHeight="1" x14ac:dyDescent="0.25">
      <c r="A2447" s="111" t="str">
        <f t="shared" si="38"/>
        <v>34711841</v>
      </c>
      <c r="B2447" s="120">
        <v>3471184</v>
      </c>
      <c r="C2447" s="120">
        <v>1</v>
      </c>
      <c r="D2447" s="120" t="s">
        <v>6381</v>
      </c>
      <c r="E2447" s="121">
        <v>10688466</v>
      </c>
      <c r="F2447" s="116" t="s">
        <v>6854</v>
      </c>
      <c r="G2447" s="120">
        <v>7063</v>
      </c>
      <c r="H2447" s="120" t="s">
        <v>6558</v>
      </c>
      <c r="I2447" s="120">
        <v>2</v>
      </c>
      <c r="J2447" s="116" t="s">
        <v>6921</v>
      </c>
      <c r="K2447" t="s">
        <v>6838</v>
      </c>
      <c r="L2447" t="s">
        <v>6839</v>
      </c>
    </row>
    <row r="2448" spans="1:12" ht="15" customHeight="1" x14ac:dyDescent="0.25">
      <c r="A2448" s="111" t="str">
        <f t="shared" si="38"/>
        <v>70288301</v>
      </c>
      <c r="B2448" s="120">
        <v>7028830</v>
      </c>
      <c r="C2448" s="120">
        <v>1</v>
      </c>
      <c r="D2448" s="120" t="s">
        <v>6403</v>
      </c>
      <c r="E2448" s="121">
        <v>13471149</v>
      </c>
      <c r="F2448" s="116" t="s">
        <v>6854</v>
      </c>
      <c r="G2448" s="120">
        <v>7015</v>
      </c>
      <c r="H2448" s="120" t="s">
        <v>6567</v>
      </c>
      <c r="I2448" s="120">
        <v>2</v>
      </c>
      <c r="J2448" s="116" t="s">
        <v>6921</v>
      </c>
      <c r="K2448" t="s">
        <v>6838</v>
      </c>
      <c r="L2448" t="s">
        <v>6839</v>
      </c>
    </row>
    <row r="2449" spans="1:12" ht="15" customHeight="1" x14ac:dyDescent="0.25">
      <c r="A2449" s="111" t="str">
        <f t="shared" si="38"/>
        <v>73361001</v>
      </c>
      <c r="B2449" s="120">
        <v>7336100</v>
      </c>
      <c r="C2449" s="120">
        <v>1</v>
      </c>
      <c r="D2449" s="120" t="s">
        <v>6410</v>
      </c>
      <c r="E2449" s="121">
        <v>13914378</v>
      </c>
      <c r="F2449" s="116" t="s">
        <v>6854</v>
      </c>
      <c r="G2449" s="120">
        <v>7039</v>
      </c>
      <c r="H2449" s="120" t="s">
        <v>6637</v>
      </c>
      <c r="I2449" s="120">
        <v>2</v>
      </c>
      <c r="J2449" s="116" t="s">
        <v>6921</v>
      </c>
      <c r="K2449" t="s">
        <v>6838</v>
      </c>
      <c r="L2449" t="s">
        <v>6839</v>
      </c>
    </row>
    <row r="2450" spans="1:12" ht="15" customHeight="1" x14ac:dyDescent="0.25">
      <c r="A2450" s="111" t="str">
        <f t="shared" si="38"/>
        <v>116383101</v>
      </c>
      <c r="B2450" s="117">
        <v>11638310</v>
      </c>
      <c r="C2450" s="117">
        <v>1</v>
      </c>
      <c r="D2450" s="118" t="s">
        <v>2416</v>
      </c>
      <c r="E2450" s="119" t="s">
        <v>2417</v>
      </c>
      <c r="F2450" s="116" t="s">
        <v>6860</v>
      </c>
      <c r="G2450" s="117">
        <v>7275</v>
      </c>
      <c r="H2450" s="118" t="s">
        <v>6551</v>
      </c>
      <c r="I2450" s="117">
        <v>190</v>
      </c>
      <c r="J2450" s="116" t="s">
        <v>6923</v>
      </c>
      <c r="K2450" t="s">
        <v>6837</v>
      </c>
      <c r="L2450" t="s">
        <v>6838</v>
      </c>
    </row>
    <row r="2451" spans="1:12" ht="15" customHeight="1" x14ac:dyDescent="0.25">
      <c r="A2451" s="111" t="str">
        <f t="shared" si="38"/>
        <v>116663901</v>
      </c>
      <c r="B2451" s="120">
        <v>11666390</v>
      </c>
      <c r="C2451" s="120">
        <v>1</v>
      </c>
      <c r="D2451" s="120" t="s">
        <v>2629</v>
      </c>
      <c r="E2451" s="121" t="s">
        <v>2630</v>
      </c>
      <c r="F2451" s="116" t="s">
        <v>6854</v>
      </c>
      <c r="G2451" s="120">
        <v>7275</v>
      </c>
      <c r="H2451" s="120" t="s">
        <v>6551</v>
      </c>
      <c r="I2451" s="120">
        <v>190</v>
      </c>
      <c r="J2451" s="116" t="s">
        <v>6923</v>
      </c>
      <c r="K2451" t="s">
        <v>6837</v>
      </c>
      <c r="L2451" t="s">
        <v>6838</v>
      </c>
    </row>
    <row r="2452" spans="1:12" ht="15" customHeight="1" x14ac:dyDescent="0.25">
      <c r="A2452" s="111" t="str">
        <f t="shared" si="38"/>
        <v>91656662</v>
      </c>
      <c r="B2452" s="120">
        <v>9165666</v>
      </c>
      <c r="C2452" s="120">
        <v>2</v>
      </c>
      <c r="D2452" s="120" t="s">
        <v>2679</v>
      </c>
      <c r="E2452" s="121" t="s">
        <v>2680</v>
      </c>
      <c r="F2452" s="116" t="s">
        <v>6854</v>
      </c>
      <c r="G2452" s="120">
        <v>7275</v>
      </c>
      <c r="H2452" s="120" t="s">
        <v>6551</v>
      </c>
      <c r="I2452" s="120">
        <v>190</v>
      </c>
      <c r="J2452" s="116" t="s">
        <v>6923</v>
      </c>
      <c r="K2452" t="s">
        <v>6838</v>
      </c>
      <c r="L2452" t="s">
        <v>6839</v>
      </c>
    </row>
    <row r="2453" spans="1:12" ht="15" customHeight="1" x14ac:dyDescent="0.25">
      <c r="A2453" s="111" t="str">
        <f t="shared" si="38"/>
        <v>84247921</v>
      </c>
      <c r="B2453" s="117">
        <v>8424792</v>
      </c>
      <c r="C2453" s="117">
        <v>1</v>
      </c>
      <c r="D2453" s="118" t="s">
        <v>2689</v>
      </c>
      <c r="E2453" s="119" t="s">
        <v>2690</v>
      </c>
      <c r="F2453" s="116" t="s">
        <v>6849</v>
      </c>
      <c r="G2453" s="117">
        <v>7275</v>
      </c>
      <c r="H2453" s="118" t="s">
        <v>6551</v>
      </c>
      <c r="I2453" s="117">
        <v>190</v>
      </c>
      <c r="J2453" s="116" t="s">
        <v>6923</v>
      </c>
      <c r="K2453" t="s">
        <v>6837</v>
      </c>
      <c r="L2453" t="s">
        <v>6838</v>
      </c>
    </row>
    <row r="2454" spans="1:12" ht="15" customHeight="1" x14ac:dyDescent="0.25">
      <c r="A2454" s="111" t="str">
        <f t="shared" si="38"/>
        <v>33614692</v>
      </c>
      <c r="B2454" s="117">
        <v>3361469</v>
      </c>
      <c r="C2454" s="117">
        <v>2</v>
      </c>
      <c r="D2454" s="118" t="s">
        <v>2912</v>
      </c>
      <c r="E2454" s="119">
        <v>9749191</v>
      </c>
      <c r="F2454" s="116" t="s">
        <v>6860</v>
      </c>
      <c r="G2454" s="117">
        <v>7275</v>
      </c>
      <c r="H2454" s="118" t="s">
        <v>6551</v>
      </c>
      <c r="I2454" s="117">
        <v>190</v>
      </c>
      <c r="J2454" s="116" t="s">
        <v>6923</v>
      </c>
      <c r="K2454" t="s">
        <v>6839</v>
      </c>
      <c r="L2454" t="s">
        <v>6840</v>
      </c>
    </row>
    <row r="2455" spans="1:12" ht="15" customHeight="1" x14ac:dyDescent="0.25">
      <c r="A2455" s="111" t="str">
        <f t="shared" si="38"/>
        <v>140273791</v>
      </c>
      <c r="B2455" s="117">
        <v>14027379</v>
      </c>
      <c r="C2455" s="117">
        <v>1</v>
      </c>
      <c r="D2455" s="118" t="s">
        <v>3061</v>
      </c>
      <c r="E2455" s="119">
        <v>7841267</v>
      </c>
      <c r="F2455" s="116" t="s">
        <v>6858</v>
      </c>
      <c r="G2455" s="117">
        <v>7275</v>
      </c>
      <c r="H2455" s="118" t="s">
        <v>6551</v>
      </c>
      <c r="I2455" s="117">
        <v>190</v>
      </c>
      <c r="J2455" s="116" t="s">
        <v>6923</v>
      </c>
      <c r="K2455" t="s">
        <v>6837</v>
      </c>
      <c r="L2455" t="s">
        <v>6838</v>
      </c>
    </row>
    <row r="2456" spans="1:12" ht="15" customHeight="1" x14ac:dyDescent="0.25">
      <c r="A2456" s="111" t="str">
        <f t="shared" si="38"/>
        <v>81164902</v>
      </c>
      <c r="B2456" s="120">
        <v>8116490</v>
      </c>
      <c r="C2456" s="120">
        <v>2</v>
      </c>
      <c r="D2456" s="120" t="s">
        <v>3115</v>
      </c>
      <c r="E2456" s="121" t="s">
        <v>3116</v>
      </c>
      <c r="F2456" s="116" t="s">
        <v>6854</v>
      </c>
      <c r="G2456" s="120">
        <v>7275</v>
      </c>
      <c r="H2456" s="120" t="s">
        <v>6551</v>
      </c>
      <c r="I2456" s="120">
        <v>190</v>
      </c>
      <c r="J2456" s="116" t="s">
        <v>6923</v>
      </c>
      <c r="K2456" t="s">
        <v>6838</v>
      </c>
      <c r="L2456" t="s">
        <v>6839</v>
      </c>
    </row>
    <row r="2457" spans="1:12" ht="15" customHeight="1" x14ac:dyDescent="0.25">
      <c r="A2457" s="111" t="str">
        <f t="shared" si="38"/>
        <v>96115401</v>
      </c>
      <c r="B2457" s="117">
        <v>9611540</v>
      </c>
      <c r="C2457" s="117">
        <v>1</v>
      </c>
      <c r="D2457" s="118" t="s">
        <v>3678</v>
      </c>
      <c r="E2457" s="119">
        <v>100964</v>
      </c>
      <c r="F2457" s="116" t="s">
        <v>6861</v>
      </c>
      <c r="G2457" s="117">
        <v>7275</v>
      </c>
      <c r="H2457" s="118" t="s">
        <v>6551</v>
      </c>
      <c r="I2457" s="117">
        <v>190</v>
      </c>
      <c r="J2457" s="116" t="s">
        <v>6923</v>
      </c>
      <c r="K2457" t="s">
        <v>6837</v>
      </c>
      <c r="L2457" t="s">
        <v>6838</v>
      </c>
    </row>
    <row r="2458" spans="1:12" ht="15" customHeight="1" x14ac:dyDescent="0.25">
      <c r="A2458" s="111" t="str">
        <f t="shared" si="38"/>
        <v>70281922</v>
      </c>
      <c r="B2458" s="117">
        <v>7028192</v>
      </c>
      <c r="C2458" s="117">
        <v>2</v>
      </c>
      <c r="D2458" s="118" t="s">
        <v>3762</v>
      </c>
      <c r="E2458" s="119" t="s">
        <v>3763</v>
      </c>
      <c r="F2458" s="116" t="s">
        <v>6860</v>
      </c>
      <c r="G2458" s="117">
        <v>7275</v>
      </c>
      <c r="H2458" s="118" t="s">
        <v>6551</v>
      </c>
      <c r="I2458" s="117">
        <v>190</v>
      </c>
      <c r="J2458" s="116" t="s">
        <v>6923</v>
      </c>
      <c r="K2458" t="s">
        <v>6837</v>
      </c>
      <c r="L2458" t="s">
        <v>6838</v>
      </c>
    </row>
    <row r="2459" spans="1:12" ht="15" customHeight="1" x14ac:dyDescent="0.25">
      <c r="A2459" s="111" t="str">
        <f t="shared" si="38"/>
        <v>56449262</v>
      </c>
      <c r="B2459" s="117">
        <v>5644926</v>
      </c>
      <c r="C2459" s="117">
        <v>2</v>
      </c>
      <c r="D2459" s="118" t="s">
        <v>3850</v>
      </c>
      <c r="E2459" s="119" t="s">
        <v>3851</v>
      </c>
      <c r="F2459" s="116" t="s">
        <v>6849</v>
      </c>
      <c r="G2459" s="117">
        <v>7275</v>
      </c>
      <c r="H2459" s="118" t="s">
        <v>6551</v>
      </c>
      <c r="I2459" s="117">
        <v>190</v>
      </c>
      <c r="J2459" s="116" t="s">
        <v>6923</v>
      </c>
      <c r="K2459" t="s">
        <v>6837</v>
      </c>
      <c r="L2459" t="s">
        <v>6838</v>
      </c>
    </row>
    <row r="2460" spans="1:12" ht="15" customHeight="1" x14ac:dyDescent="0.25">
      <c r="A2460" s="111" t="str">
        <f t="shared" si="38"/>
        <v>115323361</v>
      </c>
      <c r="B2460" s="120">
        <v>11532336</v>
      </c>
      <c r="C2460" s="120">
        <v>1</v>
      </c>
      <c r="D2460" s="120" t="s">
        <v>4948</v>
      </c>
      <c r="E2460" s="121" t="s">
        <v>4949</v>
      </c>
      <c r="F2460" s="116" t="s">
        <v>6854</v>
      </c>
      <c r="G2460" s="120">
        <v>7275</v>
      </c>
      <c r="H2460" s="120" t="s">
        <v>6551</v>
      </c>
      <c r="I2460" s="120">
        <v>190</v>
      </c>
      <c r="J2460" s="116" t="s">
        <v>6923</v>
      </c>
      <c r="K2460" t="s">
        <v>6837</v>
      </c>
      <c r="L2460" t="s">
        <v>6838</v>
      </c>
    </row>
    <row r="2461" spans="1:12" ht="15" customHeight="1" x14ac:dyDescent="0.25">
      <c r="A2461" s="111" t="str">
        <f t="shared" si="38"/>
        <v>72829412</v>
      </c>
      <c r="B2461" s="117">
        <v>7282941</v>
      </c>
      <c r="C2461" s="117">
        <v>2</v>
      </c>
      <c r="D2461" s="118" t="s">
        <v>5354</v>
      </c>
      <c r="E2461" s="119" t="s">
        <v>5355</v>
      </c>
      <c r="F2461" s="116" t="s">
        <v>6860</v>
      </c>
      <c r="G2461" s="117">
        <v>7275</v>
      </c>
      <c r="H2461" s="118" t="s">
        <v>6551</v>
      </c>
      <c r="I2461" s="117">
        <v>190</v>
      </c>
      <c r="J2461" s="116" t="s">
        <v>6923</v>
      </c>
      <c r="K2461" t="s">
        <v>6837</v>
      </c>
      <c r="L2461" t="s">
        <v>6838</v>
      </c>
    </row>
    <row r="2462" spans="1:12" ht="15" customHeight="1" x14ac:dyDescent="0.25">
      <c r="A2462" s="111" t="str">
        <f t="shared" si="38"/>
        <v>12822322</v>
      </c>
      <c r="B2462" s="120">
        <v>1282232</v>
      </c>
      <c r="C2462" s="120">
        <v>2</v>
      </c>
      <c r="D2462" s="120" t="s">
        <v>6288</v>
      </c>
      <c r="E2462" s="121" t="s">
        <v>6289</v>
      </c>
      <c r="F2462" s="116" t="s">
        <v>6856</v>
      </c>
      <c r="G2462" s="120">
        <v>7275</v>
      </c>
      <c r="H2462" s="120" t="s">
        <v>6551</v>
      </c>
      <c r="I2462" s="120">
        <v>190</v>
      </c>
      <c r="J2462" s="116" t="s">
        <v>6923</v>
      </c>
      <c r="K2462" t="s">
        <v>6838</v>
      </c>
      <c r="L2462" t="s">
        <v>6839</v>
      </c>
    </row>
    <row r="2463" spans="1:12" ht="15" customHeight="1" x14ac:dyDescent="0.25">
      <c r="A2463" s="111" t="str">
        <f t="shared" si="38"/>
        <v>133127042</v>
      </c>
      <c r="B2463" s="117">
        <v>13312704</v>
      </c>
      <c r="C2463" s="117">
        <v>2</v>
      </c>
      <c r="D2463" s="118" t="s">
        <v>1927</v>
      </c>
      <c r="E2463" s="119" t="s">
        <v>1928</v>
      </c>
      <c r="F2463" s="116" t="s">
        <v>6853</v>
      </c>
      <c r="G2463" s="117">
        <v>37138</v>
      </c>
      <c r="H2463" s="118" t="s">
        <v>6433</v>
      </c>
      <c r="I2463" s="117">
        <v>181</v>
      </c>
      <c r="J2463" s="116" t="s">
        <v>6926</v>
      </c>
      <c r="K2463" t="s">
        <v>6835</v>
      </c>
      <c r="L2463" t="s">
        <v>6836</v>
      </c>
    </row>
    <row r="2464" spans="1:12" ht="15" customHeight="1" x14ac:dyDescent="0.25">
      <c r="A2464" s="111" t="str">
        <f t="shared" si="38"/>
        <v>103657342</v>
      </c>
      <c r="B2464" s="117">
        <v>10365734</v>
      </c>
      <c r="C2464" s="117">
        <v>2</v>
      </c>
      <c r="D2464" s="118" t="s">
        <v>1990</v>
      </c>
      <c r="E2464" s="119">
        <v>18835107</v>
      </c>
      <c r="F2464" s="116" t="s">
        <v>6849</v>
      </c>
      <c r="G2464" s="117">
        <v>26</v>
      </c>
      <c r="H2464" s="118" t="s">
        <v>6458</v>
      </c>
      <c r="I2464" s="117">
        <v>181</v>
      </c>
      <c r="J2464" s="116" t="s">
        <v>6926</v>
      </c>
      <c r="K2464" t="s">
        <v>6837</v>
      </c>
      <c r="L2464" t="s">
        <v>6838</v>
      </c>
    </row>
    <row r="2465" spans="1:12" ht="15" customHeight="1" x14ac:dyDescent="0.25">
      <c r="A2465" s="111" t="str">
        <f t="shared" si="38"/>
        <v>124252302</v>
      </c>
      <c r="B2465" s="117">
        <v>12425230</v>
      </c>
      <c r="C2465" s="117">
        <v>2</v>
      </c>
      <c r="D2465" s="118" t="s">
        <v>2007</v>
      </c>
      <c r="E2465" s="119" t="s">
        <v>2008</v>
      </c>
      <c r="F2465" s="116" t="s">
        <v>6849</v>
      </c>
      <c r="G2465" s="117">
        <v>652</v>
      </c>
      <c r="H2465" s="118" t="s">
        <v>6465</v>
      </c>
      <c r="I2465" s="117">
        <v>181</v>
      </c>
      <c r="J2465" s="116" t="s">
        <v>6926</v>
      </c>
      <c r="K2465" t="s">
        <v>6837</v>
      </c>
      <c r="L2465" t="s">
        <v>6838</v>
      </c>
    </row>
    <row r="2466" spans="1:12" ht="15" customHeight="1" x14ac:dyDescent="0.25">
      <c r="A2466" s="111" t="str">
        <f t="shared" si="38"/>
        <v>118522154</v>
      </c>
      <c r="B2466" s="117">
        <v>11852215</v>
      </c>
      <c r="C2466" s="117">
        <v>4</v>
      </c>
      <c r="D2466" s="118" t="s">
        <v>2086</v>
      </c>
      <c r="E2466" s="119">
        <v>19801895</v>
      </c>
      <c r="F2466" s="116" t="s">
        <v>6853</v>
      </c>
      <c r="G2466" s="117">
        <v>37138</v>
      </c>
      <c r="H2466" s="118" t="s">
        <v>6433</v>
      </c>
      <c r="I2466" s="117">
        <v>181</v>
      </c>
      <c r="J2466" s="116" t="s">
        <v>6926</v>
      </c>
      <c r="K2466" t="s">
        <v>6835</v>
      </c>
      <c r="L2466" t="s">
        <v>6836</v>
      </c>
    </row>
    <row r="2467" spans="1:12" ht="15" customHeight="1" x14ac:dyDescent="0.25">
      <c r="A2467" s="111" t="str">
        <f t="shared" si="38"/>
        <v>81682102</v>
      </c>
      <c r="B2467" s="117">
        <v>8168210</v>
      </c>
      <c r="C2467" s="117">
        <v>2</v>
      </c>
      <c r="D2467" s="118" t="s">
        <v>2127</v>
      </c>
      <c r="E2467" s="119">
        <v>54147362</v>
      </c>
      <c r="F2467" s="116" t="s">
        <v>6849</v>
      </c>
      <c r="G2467" s="117">
        <v>5927</v>
      </c>
      <c r="H2467" s="118" t="s">
        <v>6496</v>
      </c>
      <c r="I2467" s="117">
        <v>181</v>
      </c>
      <c r="J2467" s="116" t="s">
        <v>6926</v>
      </c>
      <c r="K2467" t="s">
        <v>6837</v>
      </c>
      <c r="L2467" t="s">
        <v>6838</v>
      </c>
    </row>
    <row r="2468" spans="1:12" ht="15" customHeight="1" x14ac:dyDescent="0.25">
      <c r="A2468" s="111" t="str">
        <f t="shared" si="38"/>
        <v>136371741</v>
      </c>
      <c r="B2468" s="117">
        <v>13637174</v>
      </c>
      <c r="C2468" s="117">
        <v>1</v>
      </c>
      <c r="D2468" s="118" t="s">
        <v>2132</v>
      </c>
      <c r="E2468" s="119" t="s">
        <v>2133</v>
      </c>
      <c r="F2468" s="116" t="s">
        <v>6853</v>
      </c>
      <c r="G2468" s="117">
        <v>5925</v>
      </c>
      <c r="H2468" s="118" t="s">
        <v>6498</v>
      </c>
      <c r="I2468" s="117">
        <v>181</v>
      </c>
      <c r="J2468" s="116" t="s">
        <v>6926</v>
      </c>
      <c r="K2468" t="s">
        <v>6835</v>
      </c>
      <c r="L2468" t="s">
        <v>6836</v>
      </c>
    </row>
    <row r="2469" spans="1:12" ht="15" customHeight="1" x14ac:dyDescent="0.25">
      <c r="A2469" s="111" t="str">
        <f t="shared" si="38"/>
        <v>43529191</v>
      </c>
      <c r="B2469" s="117">
        <v>4352919</v>
      </c>
      <c r="C2469" s="117">
        <v>1</v>
      </c>
      <c r="D2469" s="118" t="s">
        <v>2141</v>
      </c>
      <c r="E2469" s="119" t="s">
        <v>2142</v>
      </c>
      <c r="F2469" s="116" t="s">
        <v>6853</v>
      </c>
      <c r="G2469" s="117">
        <v>17</v>
      </c>
      <c r="H2469" s="118" t="s">
        <v>6502</v>
      </c>
      <c r="I2469" s="117">
        <v>181</v>
      </c>
      <c r="J2469" s="116" t="s">
        <v>6926</v>
      </c>
      <c r="K2469" t="s">
        <v>6835</v>
      </c>
      <c r="L2469" t="s">
        <v>6836</v>
      </c>
    </row>
    <row r="2470" spans="1:12" ht="15" customHeight="1" x14ac:dyDescent="0.25">
      <c r="A2470" s="111" t="str">
        <f t="shared" si="38"/>
        <v>119696842</v>
      </c>
      <c r="B2470" s="117">
        <v>11969684</v>
      </c>
      <c r="C2470" s="117">
        <v>2</v>
      </c>
      <c r="D2470" s="118" t="s">
        <v>2172</v>
      </c>
      <c r="E2470" s="119" t="s">
        <v>2173</v>
      </c>
      <c r="F2470" s="116" t="s">
        <v>6849</v>
      </c>
      <c r="G2470" s="117">
        <v>89992</v>
      </c>
      <c r="H2470" s="118" t="s">
        <v>6508</v>
      </c>
      <c r="I2470" s="117">
        <v>181</v>
      </c>
      <c r="J2470" s="116" t="s">
        <v>6926</v>
      </c>
      <c r="K2470" t="s">
        <v>6837</v>
      </c>
      <c r="L2470" t="s">
        <v>6838</v>
      </c>
    </row>
    <row r="2471" spans="1:12" ht="15" customHeight="1" x14ac:dyDescent="0.25">
      <c r="A2471" s="111" t="str">
        <f t="shared" si="38"/>
        <v>116144201</v>
      </c>
      <c r="B2471" s="117">
        <v>11614420</v>
      </c>
      <c r="C2471" s="117">
        <v>1</v>
      </c>
      <c r="D2471" s="118" t="s">
        <v>2179</v>
      </c>
      <c r="E2471" s="119" t="s">
        <v>2180</v>
      </c>
      <c r="F2471" s="116" t="s">
        <v>6858</v>
      </c>
      <c r="G2471" s="117">
        <v>13</v>
      </c>
      <c r="H2471" s="118" t="s">
        <v>6510</v>
      </c>
      <c r="I2471" s="117">
        <v>181</v>
      </c>
      <c r="J2471" s="116" t="s">
        <v>6926</v>
      </c>
      <c r="K2471" t="s">
        <v>6837</v>
      </c>
      <c r="L2471" t="s">
        <v>6838</v>
      </c>
    </row>
    <row r="2472" spans="1:12" ht="15" customHeight="1" x14ac:dyDescent="0.25">
      <c r="A2472" s="111" t="str">
        <f t="shared" si="38"/>
        <v>137248361</v>
      </c>
      <c r="B2472" s="117">
        <v>13724836</v>
      </c>
      <c r="C2472" s="117">
        <v>1</v>
      </c>
      <c r="D2472" s="118" t="s">
        <v>2195</v>
      </c>
      <c r="E2472" s="119" t="s">
        <v>2196</v>
      </c>
      <c r="F2472" s="116" t="s">
        <v>6853</v>
      </c>
      <c r="G2472" s="117">
        <v>37135</v>
      </c>
      <c r="H2472" s="118" t="s">
        <v>6514</v>
      </c>
      <c r="I2472" s="117">
        <v>181</v>
      </c>
      <c r="J2472" s="116" t="s">
        <v>6926</v>
      </c>
      <c r="K2472" t="s">
        <v>6835</v>
      </c>
      <c r="L2472" t="s">
        <v>6836</v>
      </c>
    </row>
    <row r="2473" spans="1:12" ht="15" customHeight="1" x14ac:dyDescent="0.25">
      <c r="A2473" s="111" t="str">
        <f t="shared" si="38"/>
        <v>130631332</v>
      </c>
      <c r="B2473" s="117">
        <v>13063133</v>
      </c>
      <c r="C2473" s="117">
        <v>2</v>
      </c>
      <c r="D2473" s="118" t="s">
        <v>2200</v>
      </c>
      <c r="E2473" s="119" t="s">
        <v>2201</v>
      </c>
      <c r="F2473" s="116" t="s">
        <v>6853</v>
      </c>
      <c r="G2473" s="117">
        <v>5925</v>
      </c>
      <c r="H2473" s="118" t="s">
        <v>6498</v>
      </c>
      <c r="I2473" s="117">
        <v>181</v>
      </c>
      <c r="J2473" s="116" t="s">
        <v>6926</v>
      </c>
      <c r="K2473" t="s">
        <v>6835</v>
      </c>
      <c r="L2473" t="s">
        <v>6836</v>
      </c>
    </row>
    <row r="2474" spans="1:12" ht="15" customHeight="1" x14ac:dyDescent="0.25">
      <c r="A2474" s="111" t="str">
        <f t="shared" si="38"/>
        <v>140338001</v>
      </c>
      <c r="B2474" s="117">
        <v>14033800</v>
      </c>
      <c r="C2474" s="117">
        <v>1</v>
      </c>
      <c r="D2474" s="118" t="s">
        <v>2229</v>
      </c>
      <c r="E2474" s="119" t="s">
        <v>2230</v>
      </c>
      <c r="F2474" s="116" t="s">
        <v>6849</v>
      </c>
      <c r="G2474" s="117">
        <v>652</v>
      </c>
      <c r="H2474" s="118" t="s">
        <v>6465</v>
      </c>
      <c r="I2474" s="117">
        <v>181</v>
      </c>
      <c r="J2474" s="116" t="s">
        <v>6926</v>
      </c>
      <c r="K2474" t="s">
        <v>6837</v>
      </c>
      <c r="L2474" t="s">
        <v>6838</v>
      </c>
    </row>
    <row r="2475" spans="1:12" ht="15" customHeight="1" x14ac:dyDescent="0.25">
      <c r="A2475" s="111" t="str">
        <f t="shared" si="38"/>
        <v>131379802</v>
      </c>
      <c r="B2475" s="117">
        <v>13137980</v>
      </c>
      <c r="C2475" s="117">
        <v>2</v>
      </c>
      <c r="D2475" s="118" t="s">
        <v>2242</v>
      </c>
      <c r="E2475" s="119">
        <v>447860</v>
      </c>
      <c r="F2475" s="116" t="s">
        <v>6860</v>
      </c>
      <c r="G2475" s="117">
        <v>89992</v>
      </c>
      <c r="H2475" s="118" t="s">
        <v>6508</v>
      </c>
      <c r="I2475" s="117">
        <v>181</v>
      </c>
      <c r="J2475" s="116" t="s">
        <v>6926</v>
      </c>
      <c r="K2475" t="s">
        <v>6837</v>
      </c>
      <c r="L2475" t="s">
        <v>6838</v>
      </c>
    </row>
    <row r="2476" spans="1:12" ht="15" customHeight="1" x14ac:dyDescent="0.25">
      <c r="A2476" s="111" t="str">
        <f t="shared" si="38"/>
        <v>120614991</v>
      </c>
      <c r="B2476" s="117">
        <v>12061499</v>
      </c>
      <c r="C2476" s="117">
        <v>1</v>
      </c>
      <c r="D2476" s="118" t="s">
        <v>2280</v>
      </c>
      <c r="E2476" s="119" t="s">
        <v>2281</v>
      </c>
      <c r="F2476" s="116" t="s">
        <v>6853</v>
      </c>
      <c r="G2476" s="117">
        <v>17</v>
      </c>
      <c r="H2476" s="118" t="s">
        <v>6502</v>
      </c>
      <c r="I2476" s="117">
        <v>181</v>
      </c>
      <c r="J2476" s="116" t="s">
        <v>6926</v>
      </c>
      <c r="K2476" t="s">
        <v>6835</v>
      </c>
      <c r="L2476" t="s">
        <v>6836</v>
      </c>
    </row>
    <row r="2477" spans="1:12" ht="15" customHeight="1" x14ac:dyDescent="0.25">
      <c r="A2477" s="111" t="str">
        <f t="shared" si="38"/>
        <v>134862402</v>
      </c>
      <c r="B2477" s="117">
        <v>13486240</v>
      </c>
      <c r="C2477" s="117">
        <v>2</v>
      </c>
      <c r="D2477" s="118" t="s">
        <v>2290</v>
      </c>
      <c r="E2477" s="119" t="s">
        <v>2291</v>
      </c>
      <c r="F2477" s="116" t="s">
        <v>6853</v>
      </c>
      <c r="G2477" s="117">
        <v>37138</v>
      </c>
      <c r="H2477" s="118" t="s">
        <v>6433</v>
      </c>
      <c r="I2477" s="117">
        <v>181</v>
      </c>
      <c r="J2477" s="116" t="s">
        <v>6926</v>
      </c>
      <c r="K2477" t="s">
        <v>6835</v>
      </c>
      <c r="L2477" t="s">
        <v>6836</v>
      </c>
    </row>
    <row r="2478" spans="1:12" ht="15" customHeight="1" x14ac:dyDescent="0.25">
      <c r="A2478" s="111" t="str">
        <f t="shared" si="38"/>
        <v>31710004</v>
      </c>
      <c r="B2478" s="117">
        <v>3171000</v>
      </c>
      <c r="C2478" s="117">
        <v>4</v>
      </c>
      <c r="D2478" s="118" t="s">
        <v>2298</v>
      </c>
      <c r="E2478" s="119" t="s">
        <v>2299</v>
      </c>
      <c r="F2478" s="116" t="s">
        <v>6853</v>
      </c>
      <c r="G2478" s="117">
        <v>37138</v>
      </c>
      <c r="H2478" s="118" t="s">
        <v>6433</v>
      </c>
      <c r="I2478" s="117">
        <v>181</v>
      </c>
      <c r="J2478" s="116" t="s">
        <v>6926</v>
      </c>
      <c r="K2478" t="s">
        <v>6835</v>
      </c>
      <c r="L2478" t="s">
        <v>6836</v>
      </c>
    </row>
    <row r="2479" spans="1:12" ht="15" customHeight="1" x14ac:dyDescent="0.25">
      <c r="A2479" s="111" t="str">
        <f t="shared" si="38"/>
        <v>118932421</v>
      </c>
      <c r="B2479" s="117">
        <v>11893242</v>
      </c>
      <c r="C2479" s="117">
        <v>1</v>
      </c>
      <c r="D2479" s="118" t="s">
        <v>2302</v>
      </c>
      <c r="E2479" s="119" t="s">
        <v>2303</v>
      </c>
      <c r="F2479" s="116" t="s">
        <v>6858</v>
      </c>
      <c r="G2479" s="117">
        <v>19</v>
      </c>
      <c r="H2479" s="118" t="s">
        <v>6528</v>
      </c>
      <c r="I2479" s="117">
        <v>181</v>
      </c>
      <c r="J2479" s="116" t="s">
        <v>6926</v>
      </c>
      <c r="K2479" t="s">
        <v>6837</v>
      </c>
      <c r="L2479" t="s">
        <v>6838</v>
      </c>
    </row>
    <row r="2480" spans="1:12" ht="15" customHeight="1" x14ac:dyDescent="0.25">
      <c r="A2480" s="111" t="str">
        <f t="shared" si="38"/>
        <v>140338961</v>
      </c>
      <c r="B2480" s="117">
        <v>14033896</v>
      </c>
      <c r="C2480" s="117">
        <v>1</v>
      </c>
      <c r="D2480" s="118" t="s">
        <v>2334</v>
      </c>
      <c r="E2480" s="119" t="s">
        <v>2335</v>
      </c>
      <c r="F2480" s="116" t="s">
        <v>6853</v>
      </c>
      <c r="G2480" s="117">
        <v>13</v>
      </c>
      <c r="H2480" s="118" t="s">
        <v>6510</v>
      </c>
      <c r="I2480" s="117">
        <v>181</v>
      </c>
      <c r="J2480" s="116" t="s">
        <v>6926</v>
      </c>
      <c r="K2480" t="s">
        <v>6835</v>
      </c>
      <c r="L2480" t="s">
        <v>6836</v>
      </c>
    </row>
    <row r="2481" spans="1:12" ht="15" customHeight="1" x14ac:dyDescent="0.25">
      <c r="A2481" s="111" t="str">
        <f t="shared" si="38"/>
        <v>134179642</v>
      </c>
      <c r="B2481" s="117">
        <v>13417964</v>
      </c>
      <c r="C2481" s="117">
        <v>2</v>
      </c>
      <c r="D2481" s="118" t="s">
        <v>2340</v>
      </c>
      <c r="E2481" s="119" t="s">
        <v>2341</v>
      </c>
      <c r="F2481" s="116" t="s">
        <v>6861</v>
      </c>
      <c r="G2481" s="117">
        <v>89991</v>
      </c>
      <c r="H2481" s="118" t="s">
        <v>6535</v>
      </c>
      <c r="I2481" s="117">
        <v>181</v>
      </c>
      <c r="J2481" s="116" t="s">
        <v>6926</v>
      </c>
      <c r="K2481" t="s">
        <v>6837</v>
      </c>
      <c r="L2481" t="s">
        <v>6838</v>
      </c>
    </row>
    <row r="2482" spans="1:12" ht="15" customHeight="1" x14ac:dyDescent="0.25">
      <c r="A2482" s="111" t="str">
        <f t="shared" si="38"/>
        <v>118403531</v>
      </c>
      <c r="B2482" s="117">
        <v>11840353</v>
      </c>
      <c r="C2482" s="117">
        <v>1</v>
      </c>
      <c r="D2482" s="118" t="s">
        <v>2347</v>
      </c>
      <c r="E2482" s="119" t="s">
        <v>2348</v>
      </c>
      <c r="F2482" s="116" t="s">
        <v>6849</v>
      </c>
      <c r="G2482" s="117">
        <v>89996</v>
      </c>
      <c r="H2482" s="118" t="s">
        <v>6536</v>
      </c>
      <c r="I2482" s="117">
        <v>181</v>
      </c>
      <c r="J2482" s="116" t="s">
        <v>6926</v>
      </c>
      <c r="K2482" t="s">
        <v>6837</v>
      </c>
      <c r="L2482" t="s">
        <v>6838</v>
      </c>
    </row>
    <row r="2483" spans="1:12" ht="15" customHeight="1" x14ac:dyDescent="0.25">
      <c r="A2483" s="111" t="str">
        <f t="shared" si="38"/>
        <v>36381823</v>
      </c>
      <c r="B2483" s="117">
        <v>3638182</v>
      </c>
      <c r="C2483" s="117">
        <v>3</v>
      </c>
      <c r="D2483" s="118" t="s">
        <v>2372</v>
      </c>
      <c r="E2483" s="119">
        <v>12568260</v>
      </c>
      <c r="F2483" s="116" t="s">
        <v>6853</v>
      </c>
      <c r="G2483" s="117">
        <v>5925</v>
      </c>
      <c r="H2483" s="118" t="s">
        <v>6498</v>
      </c>
      <c r="I2483" s="117">
        <v>181</v>
      </c>
      <c r="J2483" s="116" t="s">
        <v>6926</v>
      </c>
      <c r="K2483" t="s">
        <v>6835</v>
      </c>
      <c r="L2483" t="s">
        <v>6836</v>
      </c>
    </row>
    <row r="2484" spans="1:12" ht="15" customHeight="1" x14ac:dyDescent="0.25">
      <c r="A2484" s="111" t="str">
        <f t="shared" si="38"/>
        <v>90892261</v>
      </c>
      <c r="B2484" s="117">
        <v>9089226</v>
      </c>
      <c r="C2484" s="117">
        <v>1</v>
      </c>
      <c r="D2484" s="118" t="s">
        <v>2385</v>
      </c>
      <c r="E2484" s="119">
        <v>17107257</v>
      </c>
      <c r="F2484" s="116" t="s">
        <v>6858</v>
      </c>
      <c r="G2484" s="117">
        <v>5924</v>
      </c>
      <c r="H2484" s="118" t="s">
        <v>6543</v>
      </c>
      <c r="I2484" s="117">
        <v>181</v>
      </c>
      <c r="J2484" s="116" t="s">
        <v>6926</v>
      </c>
      <c r="K2484" t="s">
        <v>6837</v>
      </c>
      <c r="L2484" t="s">
        <v>6838</v>
      </c>
    </row>
    <row r="2485" spans="1:12" ht="15" customHeight="1" x14ac:dyDescent="0.25">
      <c r="A2485" s="111" t="str">
        <f t="shared" si="38"/>
        <v>139951821</v>
      </c>
      <c r="B2485" s="117">
        <v>13995182</v>
      </c>
      <c r="C2485" s="117">
        <v>1</v>
      </c>
      <c r="D2485" s="118" t="s">
        <v>2435</v>
      </c>
      <c r="E2485" s="119" t="s">
        <v>2436</v>
      </c>
      <c r="F2485" s="116" t="s">
        <v>6853</v>
      </c>
      <c r="G2485" s="117">
        <v>5924</v>
      </c>
      <c r="H2485" s="118" t="s">
        <v>6543</v>
      </c>
      <c r="I2485" s="117">
        <v>181</v>
      </c>
      <c r="J2485" s="116" t="s">
        <v>6926</v>
      </c>
      <c r="K2485" t="s">
        <v>6835</v>
      </c>
      <c r="L2485" t="s">
        <v>6836</v>
      </c>
    </row>
    <row r="2486" spans="1:12" ht="15" customHeight="1" x14ac:dyDescent="0.25">
      <c r="A2486" s="111" t="str">
        <f t="shared" si="38"/>
        <v>132790634</v>
      </c>
      <c r="B2486" s="117">
        <v>13279063</v>
      </c>
      <c r="C2486" s="117">
        <v>4</v>
      </c>
      <c r="D2486" s="118" t="s">
        <v>2441</v>
      </c>
      <c r="E2486" s="119" t="s">
        <v>2442</v>
      </c>
      <c r="F2486" s="116" t="s">
        <v>6849</v>
      </c>
      <c r="G2486" s="117">
        <v>24</v>
      </c>
      <c r="H2486" s="118" t="s">
        <v>6557</v>
      </c>
      <c r="I2486" s="117">
        <v>181</v>
      </c>
      <c r="J2486" s="116" t="s">
        <v>6926</v>
      </c>
      <c r="K2486" t="s">
        <v>6837</v>
      </c>
      <c r="L2486" t="s">
        <v>6838</v>
      </c>
    </row>
    <row r="2487" spans="1:12" ht="15" customHeight="1" x14ac:dyDescent="0.25">
      <c r="A2487" s="111" t="str">
        <f t="shared" si="38"/>
        <v>139949801</v>
      </c>
      <c r="B2487" s="117">
        <v>13994980</v>
      </c>
      <c r="C2487" s="117">
        <v>1</v>
      </c>
      <c r="D2487" s="118" t="s">
        <v>2456</v>
      </c>
      <c r="E2487" s="119" t="s">
        <v>2457</v>
      </c>
      <c r="F2487" s="116" t="s">
        <v>6853</v>
      </c>
      <c r="G2487" s="117">
        <v>37138</v>
      </c>
      <c r="H2487" s="118" t="s">
        <v>6433</v>
      </c>
      <c r="I2487" s="117">
        <v>181</v>
      </c>
      <c r="J2487" s="116" t="s">
        <v>6926</v>
      </c>
      <c r="K2487" t="s">
        <v>6835</v>
      </c>
      <c r="L2487" t="s">
        <v>6836</v>
      </c>
    </row>
    <row r="2488" spans="1:12" ht="15" customHeight="1" x14ac:dyDescent="0.25">
      <c r="A2488" s="111" t="str">
        <f t="shared" si="38"/>
        <v>134502812</v>
      </c>
      <c r="B2488" s="117">
        <v>13450281</v>
      </c>
      <c r="C2488" s="117">
        <v>2</v>
      </c>
      <c r="D2488" s="118" t="s">
        <v>2600</v>
      </c>
      <c r="E2488" s="119" t="s">
        <v>2601</v>
      </c>
      <c r="F2488" s="116" t="s">
        <v>6853</v>
      </c>
      <c r="G2488" s="117">
        <v>5925</v>
      </c>
      <c r="H2488" s="118" t="s">
        <v>6498</v>
      </c>
      <c r="I2488" s="117">
        <v>181</v>
      </c>
      <c r="J2488" s="116" t="s">
        <v>6926</v>
      </c>
      <c r="K2488" t="s">
        <v>6835</v>
      </c>
      <c r="L2488" t="s">
        <v>6836</v>
      </c>
    </row>
    <row r="2489" spans="1:12" ht="15" customHeight="1" x14ac:dyDescent="0.25">
      <c r="A2489" s="111" t="str">
        <f t="shared" si="38"/>
        <v>131587762</v>
      </c>
      <c r="B2489" s="117">
        <v>13158776</v>
      </c>
      <c r="C2489" s="117">
        <v>2</v>
      </c>
      <c r="D2489" s="118" t="s">
        <v>2608</v>
      </c>
      <c r="E2489" s="119" t="s">
        <v>2609</v>
      </c>
      <c r="F2489" s="116" t="s">
        <v>6853</v>
      </c>
      <c r="G2489" s="117">
        <v>37138</v>
      </c>
      <c r="H2489" s="118" t="s">
        <v>6433</v>
      </c>
      <c r="I2489" s="117">
        <v>181</v>
      </c>
      <c r="J2489" s="116" t="s">
        <v>6926</v>
      </c>
      <c r="K2489" t="s">
        <v>6835</v>
      </c>
      <c r="L2489" t="s">
        <v>6836</v>
      </c>
    </row>
    <row r="2490" spans="1:12" ht="15" customHeight="1" x14ac:dyDescent="0.25">
      <c r="A2490" s="111" t="str">
        <f t="shared" si="38"/>
        <v>99398293</v>
      </c>
      <c r="B2490" s="117">
        <v>9939829</v>
      </c>
      <c r="C2490" s="117">
        <v>3</v>
      </c>
      <c r="D2490" s="118" t="s">
        <v>2620</v>
      </c>
      <c r="E2490" s="119">
        <v>20264322</v>
      </c>
      <c r="F2490" s="116" t="s">
        <v>6853</v>
      </c>
      <c r="G2490" s="117">
        <v>37135</v>
      </c>
      <c r="H2490" s="118" t="s">
        <v>6514</v>
      </c>
      <c r="I2490" s="117">
        <v>181</v>
      </c>
      <c r="J2490" s="116" t="s">
        <v>6926</v>
      </c>
      <c r="K2490" t="s">
        <v>6835</v>
      </c>
      <c r="L2490" t="s">
        <v>6836</v>
      </c>
    </row>
    <row r="2491" spans="1:12" ht="15" customHeight="1" x14ac:dyDescent="0.25">
      <c r="A2491" s="111" t="str">
        <f t="shared" si="38"/>
        <v>137249901</v>
      </c>
      <c r="B2491" s="117">
        <v>13724990</v>
      </c>
      <c r="C2491" s="117">
        <v>1</v>
      </c>
      <c r="D2491" s="118" t="s">
        <v>2634</v>
      </c>
      <c r="E2491" s="119" t="s">
        <v>2635</v>
      </c>
      <c r="F2491" s="116" t="s">
        <v>6853</v>
      </c>
      <c r="G2491" s="117">
        <v>5923</v>
      </c>
      <c r="H2491" s="118" t="s">
        <v>6583</v>
      </c>
      <c r="I2491" s="117">
        <v>181</v>
      </c>
      <c r="J2491" s="116" t="s">
        <v>6926</v>
      </c>
      <c r="K2491" t="s">
        <v>6835</v>
      </c>
      <c r="L2491" t="s">
        <v>6836</v>
      </c>
    </row>
    <row r="2492" spans="1:12" ht="15" customHeight="1" x14ac:dyDescent="0.25">
      <c r="A2492" s="111" t="str">
        <f t="shared" si="38"/>
        <v>130648122</v>
      </c>
      <c r="B2492" s="117">
        <v>13064812</v>
      </c>
      <c r="C2492" s="117">
        <v>2</v>
      </c>
      <c r="D2492" s="118" t="s">
        <v>2665</v>
      </c>
      <c r="E2492" s="119" t="s">
        <v>2666</v>
      </c>
      <c r="F2492" s="116" t="s">
        <v>6853</v>
      </c>
      <c r="G2492" s="117">
        <v>5923</v>
      </c>
      <c r="H2492" s="118" t="s">
        <v>6583</v>
      </c>
      <c r="I2492" s="117">
        <v>181</v>
      </c>
      <c r="J2492" s="116" t="s">
        <v>6926</v>
      </c>
      <c r="K2492" t="s">
        <v>6835</v>
      </c>
      <c r="L2492" t="s">
        <v>6836</v>
      </c>
    </row>
    <row r="2493" spans="1:12" ht="15" customHeight="1" x14ac:dyDescent="0.25">
      <c r="A2493" s="111" t="str">
        <f t="shared" si="38"/>
        <v>129786442</v>
      </c>
      <c r="B2493" s="117">
        <v>12978644</v>
      </c>
      <c r="C2493" s="117">
        <v>2</v>
      </c>
      <c r="D2493" s="118" t="s">
        <v>2669</v>
      </c>
      <c r="E2493" s="119" t="s">
        <v>2670</v>
      </c>
      <c r="F2493" s="116" t="s">
        <v>6853</v>
      </c>
      <c r="G2493" s="117">
        <v>37138</v>
      </c>
      <c r="H2493" s="118" t="s">
        <v>6433</v>
      </c>
      <c r="I2493" s="117">
        <v>181</v>
      </c>
      <c r="J2493" s="116" t="s">
        <v>6926</v>
      </c>
      <c r="K2493" t="s">
        <v>6835</v>
      </c>
      <c r="L2493" t="s">
        <v>6836</v>
      </c>
    </row>
    <row r="2494" spans="1:12" ht="15" customHeight="1" x14ac:dyDescent="0.25">
      <c r="A2494" s="111" t="str">
        <f t="shared" si="38"/>
        <v>134178732</v>
      </c>
      <c r="B2494" s="117">
        <v>13417873</v>
      </c>
      <c r="C2494" s="117">
        <v>2</v>
      </c>
      <c r="D2494" s="118" t="s">
        <v>2672</v>
      </c>
      <c r="E2494" s="119">
        <v>12985676</v>
      </c>
      <c r="F2494" s="116" t="s">
        <v>6861</v>
      </c>
      <c r="G2494" s="117">
        <v>89991</v>
      </c>
      <c r="H2494" s="118" t="s">
        <v>6535</v>
      </c>
      <c r="I2494" s="117">
        <v>181</v>
      </c>
      <c r="J2494" s="116" t="s">
        <v>6926</v>
      </c>
      <c r="K2494" t="s">
        <v>6837</v>
      </c>
      <c r="L2494" t="s">
        <v>6838</v>
      </c>
    </row>
    <row r="2495" spans="1:12" ht="15" customHeight="1" x14ac:dyDescent="0.25">
      <c r="A2495" s="111" t="str">
        <f t="shared" si="38"/>
        <v>110930432</v>
      </c>
      <c r="B2495" s="117">
        <v>11093043</v>
      </c>
      <c r="C2495" s="117">
        <v>2</v>
      </c>
      <c r="D2495" s="118" t="s">
        <v>2673</v>
      </c>
      <c r="E2495" s="119" t="s">
        <v>2674</v>
      </c>
      <c r="F2495" s="116" t="s">
        <v>6853</v>
      </c>
      <c r="G2495" s="117">
        <v>37137</v>
      </c>
      <c r="H2495" s="118" t="s">
        <v>6588</v>
      </c>
      <c r="I2495" s="117">
        <v>181</v>
      </c>
      <c r="J2495" s="116" t="s">
        <v>6926</v>
      </c>
      <c r="K2495" t="s">
        <v>6835</v>
      </c>
      <c r="L2495" t="s">
        <v>6836</v>
      </c>
    </row>
    <row r="2496" spans="1:12" ht="15" customHeight="1" x14ac:dyDescent="0.25">
      <c r="A2496" s="111" t="str">
        <f t="shared" si="38"/>
        <v>137151481</v>
      </c>
      <c r="B2496" s="117">
        <v>13715148</v>
      </c>
      <c r="C2496" s="117">
        <v>1</v>
      </c>
      <c r="D2496" s="118" t="s">
        <v>2745</v>
      </c>
      <c r="E2496" s="119" t="s">
        <v>2746</v>
      </c>
      <c r="F2496" s="116" t="s">
        <v>6853</v>
      </c>
      <c r="G2496" s="117">
        <v>37135</v>
      </c>
      <c r="H2496" s="118" t="s">
        <v>6514</v>
      </c>
      <c r="I2496" s="117">
        <v>181</v>
      </c>
      <c r="J2496" s="116" t="s">
        <v>6926</v>
      </c>
      <c r="K2496" t="s">
        <v>6835</v>
      </c>
      <c r="L2496" t="s">
        <v>6836</v>
      </c>
    </row>
    <row r="2497" spans="1:12" ht="15" customHeight="1" x14ac:dyDescent="0.25">
      <c r="A2497" s="111" t="str">
        <f t="shared" si="38"/>
        <v>134401592</v>
      </c>
      <c r="B2497" s="117">
        <v>13440159</v>
      </c>
      <c r="C2497" s="117">
        <v>2</v>
      </c>
      <c r="D2497" s="118" t="s">
        <v>2770</v>
      </c>
      <c r="E2497" s="119" t="s">
        <v>2771</v>
      </c>
      <c r="F2497" s="116" t="s">
        <v>6853</v>
      </c>
      <c r="G2497" s="117">
        <v>5923</v>
      </c>
      <c r="H2497" s="118" t="s">
        <v>6583</v>
      </c>
      <c r="I2497" s="117">
        <v>181</v>
      </c>
      <c r="J2497" s="116" t="s">
        <v>6926</v>
      </c>
      <c r="K2497" t="s">
        <v>6835</v>
      </c>
      <c r="L2497" t="s">
        <v>6836</v>
      </c>
    </row>
    <row r="2498" spans="1:12" ht="15" customHeight="1" x14ac:dyDescent="0.25">
      <c r="A2498" s="111" t="str">
        <f t="shared" ref="A2498:A2561" si="39">CONCATENATE(B2498,C2498)</f>
        <v>132785872</v>
      </c>
      <c r="B2498" s="117">
        <v>13278587</v>
      </c>
      <c r="C2498" s="117">
        <v>2</v>
      </c>
      <c r="D2498" s="118" t="s">
        <v>2809</v>
      </c>
      <c r="E2498" s="119" t="s">
        <v>2810</v>
      </c>
      <c r="F2498" s="116" t="s">
        <v>6858</v>
      </c>
      <c r="G2498" s="117">
        <v>16</v>
      </c>
      <c r="H2498" s="118" t="s">
        <v>6611</v>
      </c>
      <c r="I2498" s="117">
        <v>181</v>
      </c>
      <c r="J2498" s="116" t="s">
        <v>6926</v>
      </c>
      <c r="K2498" t="s">
        <v>6837</v>
      </c>
      <c r="L2498" t="s">
        <v>6838</v>
      </c>
    </row>
    <row r="2499" spans="1:12" ht="15" customHeight="1" x14ac:dyDescent="0.25">
      <c r="A2499" s="111" t="str">
        <f t="shared" si="39"/>
        <v>136379401</v>
      </c>
      <c r="B2499" s="117">
        <v>13637940</v>
      </c>
      <c r="C2499" s="117">
        <v>1</v>
      </c>
      <c r="D2499" s="118" t="s">
        <v>2835</v>
      </c>
      <c r="E2499" s="119">
        <v>21572792</v>
      </c>
      <c r="F2499" s="116" t="s">
        <v>6853</v>
      </c>
      <c r="G2499" s="117">
        <v>5925</v>
      </c>
      <c r="H2499" s="118" t="s">
        <v>6498</v>
      </c>
      <c r="I2499" s="117">
        <v>181</v>
      </c>
      <c r="J2499" s="116" t="s">
        <v>6926</v>
      </c>
      <c r="K2499" t="s">
        <v>6835</v>
      </c>
      <c r="L2499" t="s">
        <v>6836</v>
      </c>
    </row>
    <row r="2500" spans="1:12" ht="15" customHeight="1" x14ac:dyDescent="0.25">
      <c r="A2500" s="111" t="str">
        <f t="shared" si="39"/>
        <v>117847871</v>
      </c>
      <c r="B2500" s="117">
        <v>11784787</v>
      </c>
      <c r="C2500" s="117">
        <v>1</v>
      </c>
      <c r="D2500" s="118" t="s">
        <v>2842</v>
      </c>
      <c r="E2500" s="119" t="s">
        <v>2843</v>
      </c>
      <c r="F2500" s="116" t="s">
        <v>6853</v>
      </c>
      <c r="G2500" s="117">
        <v>16</v>
      </c>
      <c r="H2500" s="118" t="s">
        <v>6611</v>
      </c>
      <c r="I2500" s="117">
        <v>181</v>
      </c>
      <c r="J2500" s="116" t="s">
        <v>6926</v>
      </c>
      <c r="K2500" t="s">
        <v>6835</v>
      </c>
      <c r="L2500" t="s">
        <v>6836</v>
      </c>
    </row>
    <row r="2501" spans="1:12" ht="15" customHeight="1" x14ac:dyDescent="0.25">
      <c r="A2501" s="111" t="str">
        <f t="shared" si="39"/>
        <v>134686012</v>
      </c>
      <c r="B2501" s="117">
        <v>13468601</v>
      </c>
      <c r="C2501" s="117">
        <v>2</v>
      </c>
      <c r="D2501" s="118" t="s">
        <v>2847</v>
      </c>
      <c r="E2501" s="119" t="s">
        <v>2848</v>
      </c>
      <c r="F2501" s="116" t="s">
        <v>6858</v>
      </c>
      <c r="G2501" s="117">
        <v>5923</v>
      </c>
      <c r="H2501" s="118" t="s">
        <v>6583</v>
      </c>
      <c r="I2501" s="117">
        <v>181</v>
      </c>
      <c r="J2501" s="116" t="s">
        <v>6926</v>
      </c>
      <c r="K2501" t="s">
        <v>6837</v>
      </c>
      <c r="L2501" t="s">
        <v>6838</v>
      </c>
    </row>
    <row r="2502" spans="1:12" ht="15" customHeight="1" x14ac:dyDescent="0.25">
      <c r="A2502" s="111" t="str">
        <f t="shared" si="39"/>
        <v>139949921</v>
      </c>
      <c r="B2502" s="117">
        <v>13994992</v>
      </c>
      <c r="C2502" s="117">
        <v>1</v>
      </c>
      <c r="D2502" s="118" t="s">
        <v>2888</v>
      </c>
      <c r="E2502" s="119" t="s">
        <v>2889</v>
      </c>
      <c r="F2502" s="116" t="s">
        <v>6853</v>
      </c>
      <c r="G2502" s="117">
        <v>37138</v>
      </c>
      <c r="H2502" s="118" t="s">
        <v>6433</v>
      </c>
      <c r="I2502" s="117">
        <v>181</v>
      </c>
      <c r="J2502" s="116" t="s">
        <v>6926</v>
      </c>
      <c r="K2502" t="s">
        <v>6835</v>
      </c>
      <c r="L2502" t="s">
        <v>6836</v>
      </c>
    </row>
    <row r="2503" spans="1:12" ht="15" customHeight="1" x14ac:dyDescent="0.25">
      <c r="A2503" s="111" t="str">
        <f t="shared" si="39"/>
        <v>137252701</v>
      </c>
      <c r="B2503" s="117">
        <v>13725270</v>
      </c>
      <c r="C2503" s="117">
        <v>1</v>
      </c>
      <c r="D2503" s="118" t="s">
        <v>2928</v>
      </c>
      <c r="E2503" s="119" t="s">
        <v>2929</v>
      </c>
      <c r="F2503" s="116" t="s">
        <v>6853</v>
      </c>
      <c r="G2503" s="117">
        <v>37137</v>
      </c>
      <c r="H2503" s="118" t="s">
        <v>6588</v>
      </c>
      <c r="I2503" s="117">
        <v>181</v>
      </c>
      <c r="J2503" s="116" t="s">
        <v>6926</v>
      </c>
      <c r="K2503" t="s">
        <v>6835</v>
      </c>
      <c r="L2503" t="s">
        <v>6836</v>
      </c>
    </row>
    <row r="2504" spans="1:12" ht="15" customHeight="1" x14ac:dyDescent="0.25">
      <c r="A2504" s="111" t="str">
        <f t="shared" si="39"/>
        <v>130979104</v>
      </c>
      <c r="B2504" s="117">
        <v>13097910</v>
      </c>
      <c r="C2504" s="117">
        <v>4</v>
      </c>
      <c r="D2504" s="118" t="s">
        <v>3034</v>
      </c>
      <c r="E2504" s="119" t="s">
        <v>3035</v>
      </c>
      <c r="F2504" s="116" t="s">
        <v>6853</v>
      </c>
      <c r="G2504" s="117">
        <v>5923</v>
      </c>
      <c r="H2504" s="118" t="s">
        <v>6583</v>
      </c>
      <c r="I2504" s="117">
        <v>181</v>
      </c>
      <c r="J2504" s="116" t="s">
        <v>6926</v>
      </c>
      <c r="K2504" t="s">
        <v>6835</v>
      </c>
      <c r="L2504" t="s">
        <v>6836</v>
      </c>
    </row>
    <row r="2505" spans="1:12" ht="15" customHeight="1" x14ac:dyDescent="0.25">
      <c r="A2505" s="111" t="str">
        <f t="shared" si="39"/>
        <v>105629044</v>
      </c>
      <c r="B2505" s="117">
        <v>10562904</v>
      </c>
      <c r="C2505" s="117">
        <v>4</v>
      </c>
      <c r="D2505" s="118" t="s">
        <v>3051</v>
      </c>
      <c r="E2505" s="119">
        <v>20709783</v>
      </c>
      <c r="F2505" s="116" t="s">
        <v>6853</v>
      </c>
      <c r="G2505" s="117">
        <v>37135</v>
      </c>
      <c r="H2505" s="118" t="s">
        <v>6514</v>
      </c>
      <c r="I2505" s="117">
        <v>181</v>
      </c>
      <c r="J2505" s="116" t="s">
        <v>6926</v>
      </c>
      <c r="K2505" t="s">
        <v>6835</v>
      </c>
      <c r="L2505" t="s">
        <v>6836</v>
      </c>
    </row>
    <row r="2506" spans="1:12" ht="15" customHeight="1" x14ac:dyDescent="0.25">
      <c r="A2506" s="111" t="str">
        <f t="shared" si="39"/>
        <v>140308221</v>
      </c>
      <c r="B2506" s="117">
        <v>14030822</v>
      </c>
      <c r="C2506" s="117">
        <v>1</v>
      </c>
      <c r="D2506" s="118" t="s">
        <v>3052</v>
      </c>
      <c r="E2506" s="119">
        <v>15154626</v>
      </c>
      <c r="F2506" s="116" t="s">
        <v>6853</v>
      </c>
      <c r="G2506" s="117">
        <v>5923</v>
      </c>
      <c r="H2506" s="118" t="s">
        <v>6583</v>
      </c>
      <c r="I2506" s="117">
        <v>181</v>
      </c>
      <c r="J2506" s="116" t="s">
        <v>6926</v>
      </c>
      <c r="K2506" t="s">
        <v>6835</v>
      </c>
      <c r="L2506" t="s">
        <v>6836</v>
      </c>
    </row>
    <row r="2507" spans="1:12" ht="15" customHeight="1" x14ac:dyDescent="0.25">
      <c r="A2507" s="111" t="str">
        <f t="shared" si="39"/>
        <v>136376051</v>
      </c>
      <c r="B2507" s="117">
        <v>13637605</v>
      </c>
      <c r="C2507" s="117">
        <v>1</v>
      </c>
      <c r="D2507" s="118" t="s">
        <v>3058</v>
      </c>
      <c r="E2507" s="119" t="s">
        <v>3059</v>
      </c>
      <c r="F2507" s="116" t="s">
        <v>6853</v>
      </c>
      <c r="G2507" s="117">
        <v>37138</v>
      </c>
      <c r="H2507" s="118" t="s">
        <v>6433</v>
      </c>
      <c r="I2507" s="117">
        <v>181</v>
      </c>
      <c r="J2507" s="116" t="s">
        <v>6926</v>
      </c>
      <c r="K2507" t="s">
        <v>6835</v>
      </c>
      <c r="L2507" t="s">
        <v>6836</v>
      </c>
    </row>
    <row r="2508" spans="1:12" ht="15" customHeight="1" x14ac:dyDescent="0.25">
      <c r="A2508" s="111" t="str">
        <f t="shared" si="39"/>
        <v>69079102</v>
      </c>
      <c r="B2508" s="117">
        <v>6907910</v>
      </c>
      <c r="C2508" s="117">
        <v>2</v>
      </c>
      <c r="D2508" s="118" t="s">
        <v>3068</v>
      </c>
      <c r="E2508" s="119">
        <v>15107559</v>
      </c>
      <c r="F2508" s="116" t="s">
        <v>6858</v>
      </c>
      <c r="G2508" s="117">
        <v>5925</v>
      </c>
      <c r="H2508" s="118" t="s">
        <v>6498</v>
      </c>
      <c r="I2508" s="117">
        <v>181</v>
      </c>
      <c r="J2508" s="116" t="s">
        <v>6926</v>
      </c>
      <c r="K2508" t="s">
        <v>6837</v>
      </c>
      <c r="L2508" t="s">
        <v>6838</v>
      </c>
    </row>
    <row r="2509" spans="1:12" ht="15" customHeight="1" x14ac:dyDescent="0.25">
      <c r="A2509" s="111" t="str">
        <f t="shared" si="39"/>
        <v>116003171</v>
      </c>
      <c r="B2509" s="117">
        <v>11600317</v>
      </c>
      <c r="C2509" s="117">
        <v>1</v>
      </c>
      <c r="D2509" s="118" t="s">
        <v>3108</v>
      </c>
      <c r="E2509" s="119" t="s">
        <v>3109</v>
      </c>
      <c r="F2509" s="116" t="s">
        <v>6849</v>
      </c>
      <c r="G2509" s="117">
        <v>5927</v>
      </c>
      <c r="H2509" s="118" t="s">
        <v>6496</v>
      </c>
      <c r="I2509" s="117">
        <v>181</v>
      </c>
      <c r="J2509" s="116" t="s">
        <v>6926</v>
      </c>
      <c r="K2509" t="s">
        <v>6837</v>
      </c>
      <c r="L2509" t="s">
        <v>6838</v>
      </c>
    </row>
    <row r="2510" spans="1:12" ht="15" customHeight="1" x14ac:dyDescent="0.25">
      <c r="A2510" s="111" t="str">
        <f t="shared" si="39"/>
        <v>111251591</v>
      </c>
      <c r="B2510" s="117">
        <v>11125159</v>
      </c>
      <c r="C2510" s="117">
        <v>1</v>
      </c>
      <c r="D2510" s="118" t="s">
        <v>3124</v>
      </c>
      <c r="E2510" s="119">
        <v>19448378</v>
      </c>
      <c r="F2510" s="116" t="s">
        <v>6858</v>
      </c>
      <c r="G2510" s="117">
        <v>37138</v>
      </c>
      <c r="H2510" s="118" t="s">
        <v>6433</v>
      </c>
      <c r="I2510" s="117">
        <v>181</v>
      </c>
      <c r="J2510" s="116" t="s">
        <v>6926</v>
      </c>
      <c r="K2510" t="s">
        <v>6837</v>
      </c>
      <c r="L2510" t="s">
        <v>6838</v>
      </c>
    </row>
    <row r="2511" spans="1:12" ht="15" customHeight="1" x14ac:dyDescent="0.25">
      <c r="A2511" s="111" t="str">
        <f t="shared" si="39"/>
        <v>130977632</v>
      </c>
      <c r="B2511" s="117">
        <v>13097763</v>
      </c>
      <c r="C2511" s="117">
        <v>2</v>
      </c>
      <c r="D2511" s="118" t="s">
        <v>3135</v>
      </c>
      <c r="E2511" s="119" t="s">
        <v>3136</v>
      </c>
      <c r="F2511" s="116" t="s">
        <v>6860</v>
      </c>
      <c r="G2511" s="117">
        <v>89992</v>
      </c>
      <c r="H2511" s="118" t="s">
        <v>6508</v>
      </c>
      <c r="I2511" s="117">
        <v>181</v>
      </c>
      <c r="J2511" s="116" t="s">
        <v>6926</v>
      </c>
      <c r="K2511" t="s">
        <v>6837</v>
      </c>
      <c r="L2511" t="s">
        <v>6838</v>
      </c>
    </row>
    <row r="2512" spans="1:12" ht="15" customHeight="1" x14ac:dyDescent="0.25">
      <c r="A2512" s="111" t="str">
        <f t="shared" si="39"/>
        <v>119072161</v>
      </c>
      <c r="B2512" s="117">
        <v>11907216</v>
      </c>
      <c r="C2512" s="117">
        <v>1</v>
      </c>
      <c r="D2512" s="118" t="s">
        <v>3156</v>
      </c>
      <c r="E2512" s="119" t="s">
        <v>3157</v>
      </c>
      <c r="F2512" s="116" t="s">
        <v>6853</v>
      </c>
      <c r="G2512" s="117">
        <v>37138</v>
      </c>
      <c r="H2512" s="118" t="s">
        <v>6433</v>
      </c>
      <c r="I2512" s="117">
        <v>181</v>
      </c>
      <c r="J2512" s="116" t="s">
        <v>6926</v>
      </c>
      <c r="K2512" t="s">
        <v>6835</v>
      </c>
      <c r="L2512" t="s">
        <v>6836</v>
      </c>
    </row>
    <row r="2513" spans="1:12" ht="15" customHeight="1" x14ac:dyDescent="0.25">
      <c r="A2513" s="111" t="str">
        <f t="shared" si="39"/>
        <v>114870452</v>
      </c>
      <c r="B2513" s="117">
        <v>11487045</v>
      </c>
      <c r="C2513" s="117">
        <v>2</v>
      </c>
      <c r="D2513" s="118" t="s">
        <v>3232</v>
      </c>
      <c r="E2513" s="119" t="s">
        <v>3233</v>
      </c>
      <c r="F2513" s="116" t="s">
        <v>6853</v>
      </c>
      <c r="G2513" s="117">
        <v>37135</v>
      </c>
      <c r="H2513" s="118" t="s">
        <v>6514</v>
      </c>
      <c r="I2513" s="117">
        <v>181</v>
      </c>
      <c r="J2513" s="116" t="s">
        <v>6926</v>
      </c>
      <c r="K2513" t="s">
        <v>6835</v>
      </c>
      <c r="L2513" t="s">
        <v>6836</v>
      </c>
    </row>
    <row r="2514" spans="1:12" ht="15" customHeight="1" x14ac:dyDescent="0.25">
      <c r="A2514" s="111" t="str">
        <f t="shared" si="39"/>
        <v>96458582</v>
      </c>
      <c r="B2514" s="117">
        <v>9645858</v>
      </c>
      <c r="C2514" s="117">
        <v>2</v>
      </c>
      <c r="D2514" s="118" t="s">
        <v>3234</v>
      </c>
      <c r="E2514" s="119" t="s">
        <v>3235</v>
      </c>
      <c r="F2514" s="116" t="s">
        <v>6858</v>
      </c>
      <c r="G2514" s="117">
        <v>37138</v>
      </c>
      <c r="H2514" s="118" t="s">
        <v>6433</v>
      </c>
      <c r="I2514" s="117">
        <v>181</v>
      </c>
      <c r="J2514" s="116" t="s">
        <v>6926</v>
      </c>
      <c r="K2514" t="s">
        <v>6837</v>
      </c>
      <c r="L2514" t="s">
        <v>6838</v>
      </c>
    </row>
    <row r="2515" spans="1:12" ht="15" customHeight="1" x14ac:dyDescent="0.25">
      <c r="A2515" s="111" t="str">
        <f t="shared" si="39"/>
        <v>73796632</v>
      </c>
      <c r="B2515" s="117">
        <v>7379663</v>
      </c>
      <c r="C2515" s="117">
        <v>2</v>
      </c>
      <c r="D2515" s="118" t="s">
        <v>3308</v>
      </c>
      <c r="E2515" s="119" t="s">
        <v>3309</v>
      </c>
      <c r="F2515" s="116" t="s">
        <v>6849</v>
      </c>
      <c r="G2515" s="117">
        <v>89992</v>
      </c>
      <c r="H2515" s="118" t="s">
        <v>6508</v>
      </c>
      <c r="I2515" s="117">
        <v>181</v>
      </c>
      <c r="J2515" s="116" t="s">
        <v>6926</v>
      </c>
      <c r="K2515" t="s">
        <v>6837</v>
      </c>
      <c r="L2515" t="s">
        <v>6838</v>
      </c>
    </row>
    <row r="2516" spans="1:12" ht="15" customHeight="1" x14ac:dyDescent="0.25">
      <c r="A2516" s="111" t="str">
        <f t="shared" si="39"/>
        <v>137151611</v>
      </c>
      <c r="B2516" s="117">
        <v>13715161</v>
      </c>
      <c r="C2516" s="117">
        <v>1</v>
      </c>
      <c r="D2516" s="118" t="s">
        <v>3311</v>
      </c>
      <c r="E2516" s="119" t="s">
        <v>3312</v>
      </c>
      <c r="F2516" s="116" t="s">
        <v>6858</v>
      </c>
      <c r="G2516" s="117">
        <v>37138</v>
      </c>
      <c r="H2516" s="118" t="s">
        <v>6433</v>
      </c>
      <c r="I2516" s="117">
        <v>181</v>
      </c>
      <c r="J2516" s="116" t="s">
        <v>6926</v>
      </c>
      <c r="K2516" t="s">
        <v>6837</v>
      </c>
      <c r="L2516" t="s">
        <v>6838</v>
      </c>
    </row>
    <row r="2517" spans="1:12" ht="15" customHeight="1" x14ac:dyDescent="0.25">
      <c r="A2517" s="111" t="str">
        <f t="shared" si="39"/>
        <v>134502562</v>
      </c>
      <c r="B2517" s="117">
        <v>13450256</v>
      </c>
      <c r="C2517" s="117">
        <v>2</v>
      </c>
      <c r="D2517" s="118" t="s">
        <v>3313</v>
      </c>
      <c r="E2517" s="119" t="s">
        <v>3314</v>
      </c>
      <c r="F2517" s="116" t="s">
        <v>6853</v>
      </c>
      <c r="G2517" s="117">
        <v>37137</v>
      </c>
      <c r="H2517" s="118" t="s">
        <v>6588</v>
      </c>
      <c r="I2517" s="117">
        <v>181</v>
      </c>
      <c r="J2517" s="116" t="s">
        <v>6926</v>
      </c>
      <c r="K2517" t="s">
        <v>6835</v>
      </c>
      <c r="L2517" t="s">
        <v>6836</v>
      </c>
    </row>
    <row r="2518" spans="1:12" ht="15" customHeight="1" x14ac:dyDescent="0.25">
      <c r="A2518" s="111" t="str">
        <f t="shared" si="39"/>
        <v>139989361</v>
      </c>
      <c r="B2518" s="117">
        <v>13998936</v>
      </c>
      <c r="C2518" s="117">
        <v>1</v>
      </c>
      <c r="D2518" s="118" t="s">
        <v>3315</v>
      </c>
      <c r="E2518" s="119" t="s">
        <v>3316</v>
      </c>
      <c r="F2518" s="116" t="s">
        <v>6858</v>
      </c>
      <c r="G2518" s="117">
        <v>5925</v>
      </c>
      <c r="H2518" s="118" t="s">
        <v>6498</v>
      </c>
      <c r="I2518" s="117">
        <v>181</v>
      </c>
      <c r="J2518" s="116" t="s">
        <v>6926</v>
      </c>
      <c r="K2518" t="s">
        <v>6837</v>
      </c>
      <c r="L2518" t="s">
        <v>6838</v>
      </c>
    </row>
    <row r="2519" spans="1:12" ht="15" customHeight="1" x14ac:dyDescent="0.25">
      <c r="A2519" s="111" t="str">
        <f t="shared" si="39"/>
        <v>137253971</v>
      </c>
      <c r="B2519" s="117">
        <v>13725397</v>
      </c>
      <c r="C2519" s="117">
        <v>1</v>
      </c>
      <c r="D2519" s="118" t="s">
        <v>3340</v>
      </c>
      <c r="E2519" s="119" t="s">
        <v>3341</v>
      </c>
      <c r="F2519" s="116" t="s">
        <v>6853</v>
      </c>
      <c r="G2519" s="117">
        <v>37138</v>
      </c>
      <c r="H2519" s="118" t="s">
        <v>6433</v>
      </c>
      <c r="I2519" s="117">
        <v>181</v>
      </c>
      <c r="J2519" s="116" t="s">
        <v>6926</v>
      </c>
      <c r="K2519" t="s">
        <v>6835</v>
      </c>
      <c r="L2519" t="s">
        <v>6836</v>
      </c>
    </row>
    <row r="2520" spans="1:12" ht="15" customHeight="1" x14ac:dyDescent="0.25">
      <c r="A2520" s="111" t="str">
        <f t="shared" si="39"/>
        <v>131554892</v>
      </c>
      <c r="B2520" s="117">
        <v>13155489</v>
      </c>
      <c r="C2520" s="117">
        <v>2</v>
      </c>
      <c r="D2520" s="118" t="s">
        <v>3387</v>
      </c>
      <c r="E2520" s="119" t="s">
        <v>3388</v>
      </c>
      <c r="F2520" s="116" t="s">
        <v>6853</v>
      </c>
      <c r="G2520" s="117">
        <v>37138</v>
      </c>
      <c r="H2520" s="118" t="s">
        <v>6433</v>
      </c>
      <c r="I2520" s="117">
        <v>181</v>
      </c>
      <c r="J2520" s="116" t="s">
        <v>6926</v>
      </c>
      <c r="K2520" t="s">
        <v>6835</v>
      </c>
      <c r="L2520" t="s">
        <v>6836</v>
      </c>
    </row>
    <row r="2521" spans="1:12" ht="15" customHeight="1" x14ac:dyDescent="0.25">
      <c r="A2521" s="111" t="str">
        <f t="shared" si="39"/>
        <v>131068802</v>
      </c>
      <c r="B2521" s="117">
        <v>13106880</v>
      </c>
      <c r="C2521" s="117">
        <v>2</v>
      </c>
      <c r="D2521" s="118" t="s">
        <v>3397</v>
      </c>
      <c r="E2521" s="119" t="s">
        <v>3398</v>
      </c>
      <c r="F2521" s="116" t="s">
        <v>6853</v>
      </c>
      <c r="G2521" s="117">
        <v>37135</v>
      </c>
      <c r="H2521" s="118" t="s">
        <v>6514</v>
      </c>
      <c r="I2521" s="117">
        <v>181</v>
      </c>
      <c r="J2521" s="116" t="s">
        <v>6926</v>
      </c>
      <c r="K2521" t="s">
        <v>6835</v>
      </c>
      <c r="L2521" t="s">
        <v>6836</v>
      </c>
    </row>
    <row r="2522" spans="1:12" ht="15" customHeight="1" x14ac:dyDescent="0.25">
      <c r="A2522" s="111" t="str">
        <f t="shared" si="39"/>
        <v>137261711</v>
      </c>
      <c r="B2522" s="117">
        <v>13726171</v>
      </c>
      <c r="C2522" s="117">
        <v>1</v>
      </c>
      <c r="D2522" s="118" t="s">
        <v>3400</v>
      </c>
      <c r="E2522" s="119">
        <v>19466226</v>
      </c>
      <c r="F2522" s="116" t="s">
        <v>6853</v>
      </c>
      <c r="G2522" s="117">
        <v>37138</v>
      </c>
      <c r="H2522" s="118" t="s">
        <v>6433</v>
      </c>
      <c r="I2522" s="117">
        <v>181</v>
      </c>
      <c r="J2522" s="116" t="s">
        <v>6926</v>
      </c>
      <c r="K2522" t="s">
        <v>6835</v>
      </c>
      <c r="L2522" t="s">
        <v>6836</v>
      </c>
    </row>
    <row r="2523" spans="1:12" ht="15" customHeight="1" x14ac:dyDescent="0.25">
      <c r="A2523" s="111" t="str">
        <f t="shared" si="39"/>
        <v>110590724</v>
      </c>
      <c r="B2523" s="117">
        <v>11059072</v>
      </c>
      <c r="C2523" s="117">
        <v>4</v>
      </c>
      <c r="D2523" s="118" t="s">
        <v>3407</v>
      </c>
      <c r="E2523" s="119" t="s">
        <v>3408</v>
      </c>
      <c r="F2523" s="116" t="s">
        <v>6858</v>
      </c>
      <c r="G2523" s="117">
        <v>37138</v>
      </c>
      <c r="H2523" s="118" t="s">
        <v>6433</v>
      </c>
      <c r="I2523" s="117">
        <v>181</v>
      </c>
      <c r="J2523" s="116" t="s">
        <v>6926</v>
      </c>
      <c r="K2523" t="s">
        <v>6837</v>
      </c>
      <c r="L2523" t="s">
        <v>6838</v>
      </c>
    </row>
    <row r="2524" spans="1:12" ht="15" customHeight="1" x14ac:dyDescent="0.25">
      <c r="A2524" s="111" t="str">
        <f t="shared" si="39"/>
        <v>81429933</v>
      </c>
      <c r="B2524" s="117">
        <v>8142993</v>
      </c>
      <c r="C2524" s="117">
        <v>3</v>
      </c>
      <c r="D2524" s="118" t="s">
        <v>3437</v>
      </c>
      <c r="E2524" s="119" t="s">
        <v>3438</v>
      </c>
      <c r="F2524" s="116" t="s">
        <v>6849</v>
      </c>
      <c r="G2524" s="117">
        <v>652</v>
      </c>
      <c r="H2524" s="118" t="s">
        <v>6465</v>
      </c>
      <c r="I2524" s="117">
        <v>181</v>
      </c>
      <c r="J2524" s="116" t="s">
        <v>6926</v>
      </c>
      <c r="K2524" t="s">
        <v>6837</v>
      </c>
      <c r="L2524" t="s">
        <v>6838</v>
      </c>
    </row>
    <row r="2525" spans="1:12" ht="15" customHeight="1" x14ac:dyDescent="0.25">
      <c r="A2525" s="111" t="str">
        <f t="shared" si="39"/>
        <v>137151501</v>
      </c>
      <c r="B2525" s="117">
        <v>13715150</v>
      </c>
      <c r="C2525" s="117">
        <v>1</v>
      </c>
      <c r="D2525" s="118" t="s">
        <v>3462</v>
      </c>
      <c r="E2525" s="119" t="s">
        <v>3463</v>
      </c>
      <c r="F2525" s="116" t="s">
        <v>6861</v>
      </c>
      <c r="G2525" s="117">
        <v>89991</v>
      </c>
      <c r="H2525" s="118" t="s">
        <v>6535</v>
      </c>
      <c r="I2525" s="117">
        <v>181</v>
      </c>
      <c r="J2525" s="116" t="s">
        <v>6926</v>
      </c>
      <c r="K2525" t="s">
        <v>6837</v>
      </c>
      <c r="L2525" t="s">
        <v>6838</v>
      </c>
    </row>
    <row r="2526" spans="1:12" ht="15" customHeight="1" x14ac:dyDescent="0.25">
      <c r="A2526" s="111" t="str">
        <f t="shared" si="39"/>
        <v>72849982</v>
      </c>
      <c r="B2526" s="117">
        <v>7284998</v>
      </c>
      <c r="C2526" s="117">
        <v>2</v>
      </c>
      <c r="D2526" s="118" t="s">
        <v>3508</v>
      </c>
      <c r="E2526" s="119" t="s">
        <v>3509</v>
      </c>
      <c r="F2526" s="116" t="s">
        <v>6860</v>
      </c>
      <c r="G2526" s="117">
        <v>89992</v>
      </c>
      <c r="H2526" s="118" t="s">
        <v>6508</v>
      </c>
      <c r="I2526" s="117">
        <v>181</v>
      </c>
      <c r="J2526" s="116" t="s">
        <v>6926</v>
      </c>
      <c r="K2526" t="s">
        <v>6837</v>
      </c>
      <c r="L2526" t="s">
        <v>6838</v>
      </c>
    </row>
    <row r="2527" spans="1:12" ht="15" customHeight="1" x14ac:dyDescent="0.25">
      <c r="A2527" s="111" t="str">
        <f t="shared" si="39"/>
        <v>72428904</v>
      </c>
      <c r="B2527" s="117">
        <v>7242890</v>
      </c>
      <c r="C2527" s="117">
        <v>4</v>
      </c>
      <c r="D2527" s="118" t="s">
        <v>3602</v>
      </c>
      <c r="E2527" s="119">
        <v>17099094</v>
      </c>
      <c r="F2527" s="116" t="s">
        <v>6853</v>
      </c>
      <c r="G2527" s="117">
        <v>19</v>
      </c>
      <c r="H2527" s="118" t="s">
        <v>6528</v>
      </c>
      <c r="I2527" s="117">
        <v>181</v>
      </c>
      <c r="J2527" s="116" t="s">
        <v>6926</v>
      </c>
      <c r="K2527" t="s">
        <v>6835</v>
      </c>
      <c r="L2527" t="s">
        <v>6836</v>
      </c>
    </row>
    <row r="2528" spans="1:12" ht="15" customHeight="1" x14ac:dyDescent="0.25">
      <c r="A2528" s="111" t="str">
        <f t="shared" si="39"/>
        <v>4484364</v>
      </c>
      <c r="B2528" s="117">
        <v>448436</v>
      </c>
      <c r="C2528" s="117">
        <v>4</v>
      </c>
      <c r="D2528" s="118" t="s">
        <v>3608</v>
      </c>
      <c r="E2528" s="119">
        <v>18627468</v>
      </c>
      <c r="F2528" s="116" t="s">
        <v>6853</v>
      </c>
      <c r="G2528" s="117">
        <v>5923</v>
      </c>
      <c r="H2528" s="118" t="s">
        <v>6583</v>
      </c>
      <c r="I2528" s="117">
        <v>181</v>
      </c>
      <c r="J2528" s="116" t="s">
        <v>6926</v>
      </c>
      <c r="K2528" t="s">
        <v>6835</v>
      </c>
      <c r="L2528" t="s">
        <v>6836</v>
      </c>
    </row>
    <row r="2529" spans="1:12" ht="15" customHeight="1" x14ac:dyDescent="0.25">
      <c r="A2529" s="111" t="str">
        <f t="shared" si="39"/>
        <v>31741531</v>
      </c>
      <c r="B2529" s="117">
        <v>3174153</v>
      </c>
      <c r="C2529" s="117">
        <v>1</v>
      </c>
      <c r="D2529" s="118" t="s">
        <v>3645</v>
      </c>
      <c r="E2529" s="119" t="s">
        <v>3646</v>
      </c>
      <c r="F2529" s="116" t="s">
        <v>6858</v>
      </c>
      <c r="G2529" s="117">
        <v>37136</v>
      </c>
      <c r="H2529" s="118" t="s">
        <v>6672</v>
      </c>
      <c r="I2529" s="117">
        <v>181</v>
      </c>
      <c r="J2529" s="116" t="s">
        <v>6926</v>
      </c>
      <c r="K2529" t="s">
        <v>6837</v>
      </c>
      <c r="L2529" t="s">
        <v>6838</v>
      </c>
    </row>
    <row r="2530" spans="1:12" ht="15" customHeight="1" x14ac:dyDescent="0.25">
      <c r="A2530" s="111" t="str">
        <f t="shared" si="39"/>
        <v>131583752</v>
      </c>
      <c r="B2530" s="117">
        <v>13158375</v>
      </c>
      <c r="C2530" s="117">
        <v>2</v>
      </c>
      <c r="D2530" s="118" t="s">
        <v>3675</v>
      </c>
      <c r="E2530" s="119" t="s">
        <v>3676</v>
      </c>
      <c r="F2530" s="116" t="s">
        <v>6853</v>
      </c>
      <c r="G2530" s="117">
        <v>37138</v>
      </c>
      <c r="H2530" s="118" t="s">
        <v>6433</v>
      </c>
      <c r="I2530" s="117">
        <v>181</v>
      </c>
      <c r="J2530" s="116" t="s">
        <v>6926</v>
      </c>
      <c r="K2530" t="s">
        <v>6835</v>
      </c>
      <c r="L2530" t="s">
        <v>6836</v>
      </c>
    </row>
    <row r="2531" spans="1:12" ht="15" customHeight="1" x14ac:dyDescent="0.25">
      <c r="A2531" s="111" t="str">
        <f t="shared" si="39"/>
        <v>137256711</v>
      </c>
      <c r="B2531" s="117">
        <v>13725671</v>
      </c>
      <c r="C2531" s="117">
        <v>1</v>
      </c>
      <c r="D2531" s="118" t="s">
        <v>3705</v>
      </c>
      <c r="E2531" s="119" t="s">
        <v>3706</v>
      </c>
      <c r="F2531" s="116" t="s">
        <v>6853</v>
      </c>
      <c r="G2531" s="117">
        <v>5925</v>
      </c>
      <c r="H2531" s="118" t="s">
        <v>6498</v>
      </c>
      <c r="I2531" s="117">
        <v>181</v>
      </c>
      <c r="J2531" s="116" t="s">
        <v>6926</v>
      </c>
      <c r="K2531" t="s">
        <v>6835</v>
      </c>
      <c r="L2531" t="s">
        <v>6836</v>
      </c>
    </row>
    <row r="2532" spans="1:12" ht="15" customHeight="1" x14ac:dyDescent="0.25">
      <c r="A2532" s="111" t="str">
        <f t="shared" si="39"/>
        <v>36764202</v>
      </c>
      <c r="B2532" s="117">
        <v>3676420</v>
      </c>
      <c r="C2532" s="117">
        <v>2</v>
      </c>
      <c r="D2532" s="118" t="s">
        <v>3742</v>
      </c>
      <c r="E2532" s="119">
        <v>12990755</v>
      </c>
      <c r="F2532" s="116" t="s">
        <v>6853</v>
      </c>
      <c r="G2532" s="117">
        <v>5924</v>
      </c>
      <c r="H2532" s="118" t="s">
        <v>6543</v>
      </c>
      <c r="I2532" s="117">
        <v>181</v>
      </c>
      <c r="J2532" s="116" t="s">
        <v>6926</v>
      </c>
      <c r="K2532" t="s">
        <v>6835</v>
      </c>
      <c r="L2532" t="s">
        <v>6836</v>
      </c>
    </row>
    <row r="2533" spans="1:12" ht="15" customHeight="1" x14ac:dyDescent="0.25">
      <c r="A2533" s="111" t="str">
        <f t="shared" si="39"/>
        <v>130065992</v>
      </c>
      <c r="B2533" s="117">
        <v>13006599</v>
      </c>
      <c r="C2533" s="117">
        <v>2</v>
      </c>
      <c r="D2533" s="118" t="s">
        <v>3773</v>
      </c>
      <c r="E2533" s="119" t="s">
        <v>3774</v>
      </c>
      <c r="F2533" s="116" t="s">
        <v>6853</v>
      </c>
      <c r="G2533" s="117">
        <v>37135</v>
      </c>
      <c r="H2533" s="118" t="s">
        <v>6514</v>
      </c>
      <c r="I2533" s="117">
        <v>181</v>
      </c>
      <c r="J2533" s="116" t="s">
        <v>6926</v>
      </c>
      <c r="K2533" t="s">
        <v>6835</v>
      </c>
      <c r="L2533" t="s">
        <v>6836</v>
      </c>
    </row>
    <row r="2534" spans="1:12" ht="15" customHeight="1" x14ac:dyDescent="0.25">
      <c r="A2534" s="111" t="str">
        <f t="shared" si="39"/>
        <v>136378611</v>
      </c>
      <c r="B2534" s="117">
        <v>13637861</v>
      </c>
      <c r="C2534" s="117">
        <v>1</v>
      </c>
      <c r="D2534" s="118" t="s">
        <v>3823</v>
      </c>
      <c r="E2534" s="119" t="s">
        <v>3824</v>
      </c>
      <c r="F2534" s="116" t="s">
        <v>6853</v>
      </c>
      <c r="G2534" s="117">
        <v>37138</v>
      </c>
      <c r="H2534" s="118" t="s">
        <v>6433</v>
      </c>
      <c r="I2534" s="117">
        <v>181</v>
      </c>
      <c r="J2534" s="116" t="s">
        <v>6926</v>
      </c>
      <c r="K2534" t="s">
        <v>6835</v>
      </c>
      <c r="L2534" t="s">
        <v>6836</v>
      </c>
    </row>
    <row r="2535" spans="1:12" ht="15" customHeight="1" x14ac:dyDescent="0.25">
      <c r="A2535" s="111" t="str">
        <f t="shared" si="39"/>
        <v>69771703</v>
      </c>
      <c r="B2535" s="117">
        <v>6977170</v>
      </c>
      <c r="C2535" s="117">
        <v>3</v>
      </c>
      <c r="D2535" s="118" t="s">
        <v>3828</v>
      </c>
      <c r="E2535" s="119" t="s">
        <v>3829</v>
      </c>
      <c r="F2535" s="116" t="s">
        <v>6853</v>
      </c>
      <c r="G2535" s="117">
        <v>16</v>
      </c>
      <c r="H2535" s="118" t="s">
        <v>6611</v>
      </c>
      <c r="I2535" s="117">
        <v>181</v>
      </c>
      <c r="J2535" s="116" t="s">
        <v>6926</v>
      </c>
      <c r="K2535" t="s">
        <v>6835</v>
      </c>
      <c r="L2535" t="s">
        <v>6836</v>
      </c>
    </row>
    <row r="2536" spans="1:12" ht="15" customHeight="1" x14ac:dyDescent="0.25">
      <c r="A2536" s="111" t="str">
        <f t="shared" si="39"/>
        <v>134510292</v>
      </c>
      <c r="B2536" s="117">
        <v>13451029</v>
      </c>
      <c r="C2536" s="117">
        <v>2</v>
      </c>
      <c r="D2536" s="118" t="s">
        <v>3844</v>
      </c>
      <c r="E2536" s="119">
        <v>20937209</v>
      </c>
      <c r="F2536" s="116" t="s">
        <v>6853</v>
      </c>
      <c r="G2536" s="117">
        <v>37138</v>
      </c>
      <c r="H2536" s="118" t="s">
        <v>6433</v>
      </c>
      <c r="I2536" s="117">
        <v>181</v>
      </c>
      <c r="J2536" s="116" t="s">
        <v>6926</v>
      </c>
      <c r="K2536" t="s">
        <v>6835</v>
      </c>
      <c r="L2536" t="s">
        <v>6836</v>
      </c>
    </row>
    <row r="2537" spans="1:12" ht="15" customHeight="1" x14ac:dyDescent="0.25">
      <c r="A2537" s="111" t="str">
        <f t="shared" si="39"/>
        <v>133115292</v>
      </c>
      <c r="B2537" s="117">
        <v>13311529</v>
      </c>
      <c r="C2537" s="117">
        <v>2</v>
      </c>
      <c r="D2537" s="118" t="s">
        <v>3883</v>
      </c>
      <c r="E2537" s="119" t="s">
        <v>3884</v>
      </c>
      <c r="F2537" s="116" t="s">
        <v>6853</v>
      </c>
      <c r="G2537" s="117">
        <v>37138</v>
      </c>
      <c r="H2537" s="118" t="s">
        <v>6433</v>
      </c>
      <c r="I2537" s="117">
        <v>181</v>
      </c>
      <c r="J2537" s="116" t="s">
        <v>6926</v>
      </c>
      <c r="K2537" t="s">
        <v>6835</v>
      </c>
      <c r="L2537" t="s">
        <v>6836</v>
      </c>
    </row>
    <row r="2538" spans="1:12" ht="15" customHeight="1" x14ac:dyDescent="0.25">
      <c r="A2538" s="111" t="str">
        <f t="shared" si="39"/>
        <v>131478822</v>
      </c>
      <c r="B2538" s="117">
        <v>13147882</v>
      </c>
      <c r="C2538" s="117">
        <v>2</v>
      </c>
      <c r="D2538" s="118" t="s">
        <v>3903</v>
      </c>
      <c r="E2538" s="119" t="s">
        <v>3904</v>
      </c>
      <c r="F2538" s="116" t="s">
        <v>6853</v>
      </c>
      <c r="G2538" s="117">
        <v>13</v>
      </c>
      <c r="H2538" s="118" t="s">
        <v>6510</v>
      </c>
      <c r="I2538" s="117">
        <v>181</v>
      </c>
      <c r="J2538" s="116" t="s">
        <v>6926</v>
      </c>
      <c r="K2538" t="s">
        <v>6835</v>
      </c>
      <c r="L2538" t="s">
        <v>6836</v>
      </c>
    </row>
    <row r="2539" spans="1:12" ht="15" customHeight="1" x14ac:dyDescent="0.25">
      <c r="A2539" s="111" t="str">
        <f t="shared" si="39"/>
        <v>102191222</v>
      </c>
      <c r="B2539" s="117">
        <v>10219122</v>
      </c>
      <c r="C2539" s="117">
        <v>2</v>
      </c>
      <c r="D2539" s="118" t="s">
        <v>3920</v>
      </c>
      <c r="E2539" s="119" t="s">
        <v>3921</v>
      </c>
      <c r="F2539" s="116" t="s">
        <v>6849</v>
      </c>
      <c r="G2539" s="117">
        <v>652</v>
      </c>
      <c r="H2539" s="118" t="s">
        <v>6465</v>
      </c>
      <c r="I2539" s="117">
        <v>181</v>
      </c>
      <c r="J2539" s="116" t="s">
        <v>6926</v>
      </c>
      <c r="K2539" t="s">
        <v>6837</v>
      </c>
      <c r="L2539" t="s">
        <v>6838</v>
      </c>
    </row>
    <row r="2540" spans="1:12" ht="15" customHeight="1" x14ac:dyDescent="0.25">
      <c r="A2540" s="111" t="str">
        <f t="shared" si="39"/>
        <v>137261601</v>
      </c>
      <c r="B2540" s="117">
        <v>13726160</v>
      </c>
      <c r="C2540" s="117">
        <v>1</v>
      </c>
      <c r="D2540" s="118" t="s">
        <v>3955</v>
      </c>
      <c r="E2540" s="119" t="s">
        <v>3956</v>
      </c>
      <c r="F2540" s="116" t="s">
        <v>6861</v>
      </c>
      <c r="G2540" s="117">
        <v>89991</v>
      </c>
      <c r="H2540" s="118" t="s">
        <v>6535</v>
      </c>
      <c r="I2540" s="117">
        <v>181</v>
      </c>
      <c r="J2540" s="116" t="s">
        <v>6926</v>
      </c>
      <c r="K2540" t="s">
        <v>6837</v>
      </c>
      <c r="L2540" t="s">
        <v>6838</v>
      </c>
    </row>
    <row r="2541" spans="1:12" ht="15" customHeight="1" x14ac:dyDescent="0.25">
      <c r="A2541" s="111" t="str">
        <f t="shared" si="39"/>
        <v>77356492</v>
      </c>
      <c r="B2541" s="117">
        <v>7735649</v>
      </c>
      <c r="C2541" s="117">
        <v>2</v>
      </c>
      <c r="D2541" s="118" t="s">
        <v>3959</v>
      </c>
      <c r="E2541" s="119" t="s">
        <v>3960</v>
      </c>
      <c r="F2541" s="116" t="s">
        <v>6849</v>
      </c>
      <c r="G2541" s="117">
        <v>89985</v>
      </c>
      <c r="H2541" s="118" t="s">
        <v>6697</v>
      </c>
      <c r="I2541" s="117">
        <v>181</v>
      </c>
      <c r="J2541" s="116" t="s">
        <v>6926</v>
      </c>
      <c r="K2541" t="s">
        <v>6837</v>
      </c>
      <c r="L2541" t="s">
        <v>6838</v>
      </c>
    </row>
    <row r="2542" spans="1:12" ht="15" customHeight="1" x14ac:dyDescent="0.25">
      <c r="A2542" s="111" t="str">
        <f t="shared" si="39"/>
        <v>81819623</v>
      </c>
      <c r="B2542" s="117">
        <v>8181962</v>
      </c>
      <c r="C2542" s="117">
        <v>3</v>
      </c>
      <c r="D2542" s="118" t="s">
        <v>3964</v>
      </c>
      <c r="E2542" s="119">
        <v>16597441</v>
      </c>
      <c r="F2542" s="116" t="s">
        <v>6853</v>
      </c>
      <c r="G2542" s="117">
        <v>17</v>
      </c>
      <c r="H2542" s="118" t="s">
        <v>6502</v>
      </c>
      <c r="I2542" s="117">
        <v>181</v>
      </c>
      <c r="J2542" s="116" t="s">
        <v>6926</v>
      </c>
      <c r="K2542" t="s">
        <v>6835</v>
      </c>
      <c r="L2542" t="s">
        <v>6836</v>
      </c>
    </row>
    <row r="2543" spans="1:12" ht="15" customHeight="1" x14ac:dyDescent="0.25">
      <c r="A2543" s="111" t="str">
        <f t="shared" si="39"/>
        <v>111130543</v>
      </c>
      <c r="B2543" s="117">
        <v>11113054</v>
      </c>
      <c r="C2543" s="117">
        <v>3</v>
      </c>
      <c r="D2543" s="118" t="s">
        <v>3991</v>
      </c>
      <c r="E2543" s="119" t="s">
        <v>3992</v>
      </c>
      <c r="F2543" s="116" t="s">
        <v>6849</v>
      </c>
      <c r="G2543" s="117">
        <v>24</v>
      </c>
      <c r="H2543" s="118" t="s">
        <v>6557</v>
      </c>
      <c r="I2543" s="117">
        <v>181</v>
      </c>
      <c r="J2543" s="116" t="s">
        <v>6926</v>
      </c>
      <c r="K2543" t="s">
        <v>6837</v>
      </c>
      <c r="L2543" t="s">
        <v>6838</v>
      </c>
    </row>
    <row r="2544" spans="1:12" ht="15" customHeight="1" x14ac:dyDescent="0.25">
      <c r="A2544" s="111" t="str">
        <f t="shared" si="39"/>
        <v>27617982</v>
      </c>
      <c r="B2544" s="117">
        <v>2761798</v>
      </c>
      <c r="C2544" s="117">
        <v>2</v>
      </c>
      <c r="D2544" s="118" t="s">
        <v>4044</v>
      </c>
      <c r="E2544" s="119">
        <v>6522808</v>
      </c>
      <c r="F2544" s="116" t="s">
        <v>6849</v>
      </c>
      <c r="G2544" s="117">
        <v>25</v>
      </c>
      <c r="H2544" s="118" t="s">
        <v>6705</v>
      </c>
      <c r="I2544" s="117">
        <v>181</v>
      </c>
      <c r="J2544" s="116" t="s">
        <v>6926</v>
      </c>
      <c r="K2544" t="s">
        <v>6846</v>
      </c>
      <c r="L2544" t="s">
        <v>6847</v>
      </c>
    </row>
    <row r="2545" spans="1:12" ht="15" customHeight="1" x14ac:dyDescent="0.25">
      <c r="A2545" s="111" t="str">
        <f t="shared" si="39"/>
        <v>119775901</v>
      </c>
      <c r="B2545" s="120">
        <v>11977590</v>
      </c>
      <c r="C2545" s="120">
        <v>1</v>
      </c>
      <c r="D2545" s="120" t="s">
        <v>4074</v>
      </c>
      <c r="E2545" s="121" t="s">
        <v>4075</v>
      </c>
      <c r="F2545" s="116" t="s">
        <v>6854</v>
      </c>
      <c r="G2545" s="120">
        <v>37122</v>
      </c>
      <c r="H2545" s="120" t="s">
        <v>6708</v>
      </c>
      <c r="I2545" s="120">
        <v>181</v>
      </c>
      <c r="J2545" s="116" t="s">
        <v>6926</v>
      </c>
      <c r="K2545" t="s">
        <v>6837</v>
      </c>
      <c r="L2545" t="s">
        <v>6838</v>
      </c>
    </row>
    <row r="2546" spans="1:12" ht="15" customHeight="1" x14ac:dyDescent="0.25">
      <c r="A2546" s="111" t="str">
        <f t="shared" si="39"/>
        <v>136372161</v>
      </c>
      <c r="B2546" s="117">
        <v>13637216</v>
      </c>
      <c r="C2546" s="117">
        <v>1</v>
      </c>
      <c r="D2546" s="118" t="s">
        <v>4118</v>
      </c>
      <c r="E2546" s="119" t="s">
        <v>4119</v>
      </c>
      <c r="F2546" s="116" t="s">
        <v>6853</v>
      </c>
      <c r="G2546" s="117">
        <v>37136</v>
      </c>
      <c r="H2546" s="118" t="s">
        <v>6672</v>
      </c>
      <c r="I2546" s="117">
        <v>181</v>
      </c>
      <c r="J2546" s="116" t="s">
        <v>6926</v>
      </c>
      <c r="K2546" t="s">
        <v>6844</v>
      </c>
      <c r="L2546" t="s">
        <v>6835</v>
      </c>
    </row>
    <row r="2547" spans="1:12" ht="15" customHeight="1" x14ac:dyDescent="0.25">
      <c r="A2547" s="111" t="str">
        <f t="shared" si="39"/>
        <v>136402903</v>
      </c>
      <c r="B2547" s="117">
        <v>13640290</v>
      </c>
      <c r="C2547" s="117">
        <v>3</v>
      </c>
      <c r="D2547" s="118" t="s">
        <v>4226</v>
      </c>
      <c r="E2547" s="119" t="s">
        <v>4227</v>
      </c>
      <c r="F2547" s="116" t="s">
        <v>6858</v>
      </c>
      <c r="G2547" s="117">
        <v>5924</v>
      </c>
      <c r="H2547" s="118" t="s">
        <v>6543</v>
      </c>
      <c r="I2547" s="117">
        <v>181</v>
      </c>
      <c r="J2547" s="116" t="s">
        <v>6926</v>
      </c>
      <c r="K2547" t="s">
        <v>6837</v>
      </c>
      <c r="L2547" t="s">
        <v>6838</v>
      </c>
    </row>
    <row r="2548" spans="1:12" ht="15" customHeight="1" x14ac:dyDescent="0.25">
      <c r="A2548" s="111" t="str">
        <f t="shared" si="39"/>
        <v>116754101</v>
      </c>
      <c r="B2548" s="117">
        <v>11675410</v>
      </c>
      <c r="C2548" s="117">
        <v>1</v>
      </c>
      <c r="D2548" s="118" t="s">
        <v>4243</v>
      </c>
      <c r="E2548" s="119" t="s">
        <v>4244</v>
      </c>
      <c r="F2548" s="116" t="s">
        <v>6853</v>
      </c>
      <c r="G2548" s="117">
        <v>17</v>
      </c>
      <c r="H2548" s="118" t="s">
        <v>6502</v>
      </c>
      <c r="I2548" s="117">
        <v>181</v>
      </c>
      <c r="J2548" s="116" t="s">
        <v>6926</v>
      </c>
      <c r="K2548" t="s">
        <v>6835</v>
      </c>
      <c r="L2548" t="s">
        <v>6836</v>
      </c>
    </row>
    <row r="2549" spans="1:12" ht="15" customHeight="1" x14ac:dyDescent="0.25">
      <c r="A2549" s="111" t="str">
        <f t="shared" si="39"/>
        <v>131068922</v>
      </c>
      <c r="B2549" s="117">
        <v>13106892</v>
      </c>
      <c r="C2549" s="117">
        <v>2</v>
      </c>
      <c r="D2549" s="118" t="s">
        <v>4296</v>
      </c>
      <c r="E2549" s="119" t="s">
        <v>4297</v>
      </c>
      <c r="F2549" s="116" t="s">
        <v>6853</v>
      </c>
      <c r="G2549" s="117">
        <v>37138</v>
      </c>
      <c r="H2549" s="118" t="s">
        <v>6433</v>
      </c>
      <c r="I2549" s="117">
        <v>181</v>
      </c>
      <c r="J2549" s="116" t="s">
        <v>6926</v>
      </c>
      <c r="K2549" t="s">
        <v>6835</v>
      </c>
      <c r="L2549" t="s">
        <v>6836</v>
      </c>
    </row>
    <row r="2550" spans="1:12" ht="15" customHeight="1" x14ac:dyDescent="0.25">
      <c r="A2550" s="111" t="str">
        <f t="shared" si="39"/>
        <v>90570791</v>
      </c>
      <c r="B2550" s="117">
        <v>9057079</v>
      </c>
      <c r="C2550" s="117">
        <v>1</v>
      </c>
      <c r="D2550" s="118" t="s">
        <v>4333</v>
      </c>
      <c r="E2550" s="119">
        <v>10336969</v>
      </c>
      <c r="F2550" s="116" t="s">
        <v>6858</v>
      </c>
      <c r="G2550" s="117">
        <v>37135</v>
      </c>
      <c r="H2550" s="118" t="s">
        <v>6514</v>
      </c>
      <c r="I2550" s="117">
        <v>181</v>
      </c>
      <c r="J2550" s="116" t="s">
        <v>6926</v>
      </c>
      <c r="K2550" t="s">
        <v>6837</v>
      </c>
      <c r="L2550" t="s">
        <v>6838</v>
      </c>
    </row>
    <row r="2551" spans="1:12" ht="15" customHeight="1" x14ac:dyDescent="0.25">
      <c r="A2551" s="111" t="str">
        <f t="shared" si="39"/>
        <v>112764962</v>
      </c>
      <c r="B2551" s="117">
        <v>11276496</v>
      </c>
      <c r="C2551" s="117">
        <v>2</v>
      </c>
      <c r="D2551" s="118" t="s">
        <v>4334</v>
      </c>
      <c r="E2551" s="119">
        <v>760575</v>
      </c>
      <c r="F2551" s="116" t="s">
        <v>6858</v>
      </c>
      <c r="G2551" s="117">
        <v>13</v>
      </c>
      <c r="H2551" s="118" t="s">
        <v>6510</v>
      </c>
      <c r="I2551" s="117">
        <v>181</v>
      </c>
      <c r="J2551" s="116" t="s">
        <v>6926</v>
      </c>
      <c r="K2551" t="s">
        <v>6837</v>
      </c>
      <c r="L2551" t="s">
        <v>6838</v>
      </c>
    </row>
    <row r="2552" spans="1:12" ht="15" customHeight="1" x14ac:dyDescent="0.25">
      <c r="A2552" s="111" t="str">
        <f t="shared" si="39"/>
        <v>139974401</v>
      </c>
      <c r="B2552" s="117">
        <v>13997440</v>
      </c>
      <c r="C2552" s="117">
        <v>1</v>
      </c>
      <c r="D2552" s="118" t="s">
        <v>4335</v>
      </c>
      <c r="E2552" s="119" t="s">
        <v>4336</v>
      </c>
      <c r="F2552" s="116" t="s">
        <v>6858</v>
      </c>
      <c r="G2552" s="117">
        <v>37135</v>
      </c>
      <c r="H2552" s="118" t="s">
        <v>6514</v>
      </c>
      <c r="I2552" s="117">
        <v>181</v>
      </c>
      <c r="J2552" s="116" t="s">
        <v>6926</v>
      </c>
      <c r="K2552" t="s">
        <v>6837</v>
      </c>
      <c r="L2552" t="s">
        <v>6838</v>
      </c>
    </row>
    <row r="2553" spans="1:12" ht="15" customHeight="1" x14ac:dyDescent="0.25">
      <c r="A2553" s="111" t="str">
        <f t="shared" si="39"/>
        <v>137152401</v>
      </c>
      <c r="B2553" s="117">
        <v>13715240</v>
      </c>
      <c r="C2553" s="117">
        <v>1</v>
      </c>
      <c r="D2553" s="118" t="s">
        <v>4340</v>
      </c>
      <c r="E2553" s="119" t="s">
        <v>4341</v>
      </c>
      <c r="F2553" s="116" t="s">
        <v>6853</v>
      </c>
      <c r="G2553" s="117">
        <v>37137</v>
      </c>
      <c r="H2553" s="118" t="s">
        <v>6588</v>
      </c>
      <c r="I2553" s="117">
        <v>181</v>
      </c>
      <c r="J2553" s="116" t="s">
        <v>6926</v>
      </c>
      <c r="K2553" t="s">
        <v>6835</v>
      </c>
      <c r="L2553" t="s">
        <v>6836</v>
      </c>
    </row>
    <row r="2554" spans="1:12" ht="15" customHeight="1" x14ac:dyDescent="0.25">
      <c r="A2554" s="111" t="str">
        <f t="shared" si="39"/>
        <v>137151851</v>
      </c>
      <c r="B2554" s="117">
        <v>13715185</v>
      </c>
      <c r="C2554" s="117">
        <v>1</v>
      </c>
      <c r="D2554" s="118" t="s">
        <v>4531</v>
      </c>
      <c r="E2554" s="119" t="s">
        <v>4532</v>
      </c>
      <c r="F2554" s="116" t="s">
        <v>6858</v>
      </c>
      <c r="G2554" s="117">
        <v>37138</v>
      </c>
      <c r="H2554" s="118" t="s">
        <v>6433</v>
      </c>
      <c r="I2554" s="117">
        <v>181</v>
      </c>
      <c r="J2554" s="116" t="s">
        <v>6926</v>
      </c>
      <c r="K2554" t="s">
        <v>6837</v>
      </c>
      <c r="L2554" t="s">
        <v>6838</v>
      </c>
    </row>
    <row r="2555" spans="1:12" ht="15" customHeight="1" x14ac:dyDescent="0.25">
      <c r="A2555" s="111" t="str">
        <f t="shared" si="39"/>
        <v>91402441</v>
      </c>
      <c r="B2555" s="117">
        <v>9140244</v>
      </c>
      <c r="C2555" s="117">
        <v>1</v>
      </c>
      <c r="D2555" s="118" t="s">
        <v>4564</v>
      </c>
      <c r="E2555" s="119" t="s">
        <v>4565</v>
      </c>
      <c r="F2555" s="116" t="s">
        <v>6853</v>
      </c>
      <c r="G2555" s="117">
        <v>37137</v>
      </c>
      <c r="H2555" s="118" t="s">
        <v>6588</v>
      </c>
      <c r="I2555" s="117">
        <v>181</v>
      </c>
      <c r="J2555" s="116" t="s">
        <v>6926</v>
      </c>
      <c r="K2555" t="s">
        <v>6835</v>
      </c>
      <c r="L2555" t="s">
        <v>6836</v>
      </c>
    </row>
    <row r="2556" spans="1:12" ht="15" customHeight="1" x14ac:dyDescent="0.25">
      <c r="A2556" s="111" t="str">
        <f t="shared" si="39"/>
        <v>99908233</v>
      </c>
      <c r="B2556" s="117">
        <v>9990823</v>
      </c>
      <c r="C2556" s="117">
        <v>3</v>
      </c>
      <c r="D2556" s="118" t="s">
        <v>4574</v>
      </c>
      <c r="E2556" s="119">
        <v>17717144</v>
      </c>
      <c r="F2556" s="116" t="s">
        <v>6853</v>
      </c>
      <c r="G2556" s="117">
        <v>5925</v>
      </c>
      <c r="H2556" s="118" t="s">
        <v>6498</v>
      </c>
      <c r="I2556" s="117">
        <v>181</v>
      </c>
      <c r="J2556" s="116" t="s">
        <v>6926</v>
      </c>
      <c r="K2556" t="s">
        <v>6835</v>
      </c>
      <c r="L2556" t="s">
        <v>6836</v>
      </c>
    </row>
    <row r="2557" spans="1:12" ht="15" customHeight="1" x14ac:dyDescent="0.25">
      <c r="A2557" s="111" t="str">
        <f t="shared" si="39"/>
        <v>76959503</v>
      </c>
      <c r="B2557" s="117">
        <v>7695950</v>
      </c>
      <c r="C2557" s="117">
        <v>3</v>
      </c>
      <c r="D2557" s="118" t="s">
        <v>4581</v>
      </c>
      <c r="E2557" s="119" t="s">
        <v>4582</v>
      </c>
      <c r="F2557" s="116" t="s">
        <v>6853</v>
      </c>
      <c r="G2557" s="117">
        <v>19</v>
      </c>
      <c r="H2557" s="118" t="s">
        <v>6528</v>
      </c>
      <c r="I2557" s="117">
        <v>181</v>
      </c>
      <c r="J2557" s="116" t="s">
        <v>6926</v>
      </c>
      <c r="K2557" t="s">
        <v>6835</v>
      </c>
      <c r="L2557" t="s">
        <v>6836</v>
      </c>
    </row>
    <row r="2558" spans="1:12" ht="15" customHeight="1" x14ac:dyDescent="0.25">
      <c r="A2558" s="111" t="str">
        <f t="shared" si="39"/>
        <v>77428482</v>
      </c>
      <c r="B2558" s="117">
        <v>7742848</v>
      </c>
      <c r="C2558" s="117">
        <v>2</v>
      </c>
      <c r="D2558" s="118" t="s">
        <v>4670</v>
      </c>
      <c r="E2558" s="119">
        <v>5830046</v>
      </c>
      <c r="F2558" s="116" t="s">
        <v>6858</v>
      </c>
      <c r="G2558" s="117">
        <v>17</v>
      </c>
      <c r="H2558" s="118" t="s">
        <v>6502</v>
      </c>
      <c r="I2558" s="117">
        <v>181</v>
      </c>
      <c r="J2558" s="116" t="s">
        <v>6926</v>
      </c>
      <c r="K2558" t="s">
        <v>6837</v>
      </c>
      <c r="L2558" t="s">
        <v>6838</v>
      </c>
    </row>
    <row r="2559" spans="1:12" ht="15" customHeight="1" x14ac:dyDescent="0.25">
      <c r="A2559" s="111" t="str">
        <f t="shared" si="39"/>
        <v>118402371</v>
      </c>
      <c r="B2559" s="117">
        <v>11840237</v>
      </c>
      <c r="C2559" s="117">
        <v>1</v>
      </c>
      <c r="D2559" s="118" t="s">
        <v>4688</v>
      </c>
      <c r="E2559" s="119" t="s">
        <v>4689</v>
      </c>
      <c r="F2559" s="116" t="s">
        <v>6853</v>
      </c>
      <c r="G2559" s="117">
        <v>37135</v>
      </c>
      <c r="H2559" s="118" t="s">
        <v>6514</v>
      </c>
      <c r="I2559" s="117">
        <v>181</v>
      </c>
      <c r="J2559" s="116" t="s">
        <v>6926</v>
      </c>
      <c r="K2559" t="s">
        <v>6835</v>
      </c>
      <c r="L2559" t="s">
        <v>6836</v>
      </c>
    </row>
    <row r="2560" spans="1:12" ht="15" customHeight="1" x14ac:dyDescent="0.25">
      <c r="A2560" s="111" t="str">
        <f t="shared" si="39"/>
        <v>132786422</v>
      </c>
      <c r="B2560" s="117">
        <v>13278642</v>
      </c>
      <c r="C2560" s="117">
        <v>2</v>
      </c>
      <c r="D2560" s="118" t="s">
        <v>4712</v>
      </c>
      <c r="E2560" s="119" t="s">
        <v>4713</v>
      </c>
      <c r="F2560" s="116" t="s">
        <v>6853</v>
      </c>
      <c r="G2560" s="117">
        <v>5925</v>
      </c>
      <c r="H2560" s="118" t="s">
        <v>6498</v>
      </c>
      <c r="I2560" s="117">
        <v>181</v>
      </c>
      <c r="J2560" s="116" t="s">
        <v>6926</v>
      </c>
      <c r="K2560" t="s">
        <v>6835</v>
      </c>
      <c r="L2560" t="s">
        <v>6836</v>
      </c>
    </row>
    <row r="2561" spans="1:12" ht="15" customHeight="1" x14ac:dyDescent="0.25">
      <c r="A2561" s="111" t="str">
        <f t="shared" si="39"/>
        <v>110842502</v>
      </c>
      <c r="B2561" s="117">
        <v>11084250</v>
      </c>
      <c r="C2561" s="117">
        <v>2</v>
      </c>
      <c r="D2561" s="118" t="s">
        <v>4721</v>
      </c>
      <c r="E2561" s="119" t="s">
        <v>4722</v>
      </c>
      <c r="F2561" s="116" t="s">
        <v>6858</v>
      </c>
      <c r="G2561" s="117">
        <v>5925</v>
      </c>
      <c r="H2561" s="118" t="s">
        <v>6498</v>
      </c>
      <c r="I2561" s="117">
        <v>181</v>
      </c>
      <c r="J2561" s="116" t="s">
        <v>6926</v>
      </c>
      <c r="K2561" t="s">
        <v>6837</v>
      </c>
      <c r="L2561" t="s">
        <v>6838</v>
      </c>
    </row>
    <row r="2562" spans="1:12" ht="15" customHeight="1" x14ac:dyDescent="0.25">
      <c r="A2562" s="111" t="str">
        <f t="shared" ref="A2562:A2625" si="40">CONCATENATE(B2562,C2562)</f>
        <v>131587522</v>
      </c>
      <c r="B2562" s="117">
        <v>13158752</v>
      </c>
      <c r="C2562" s="117">
        <v>2</v>
      </c>
      <c r="D2562" s="118" t="s">
        <v>4723</v>
      </c>
      <c r="E2562" s="119" t="s">
        <v>4724</v>
      </c>
      <c r="F2562" s="116" t="s">
        <v>6853</v>
      </c>
      <c r="G2562" s="117">
        <v>37138</v>
      </c>
      <c r="H2562" s="118" t="s">
        <v>6433</v>
      </c>
      <c r="I2562" s="117">
        <v>181</v>
      </c>
      <c r="J2562" s="116" t="s">
        <v>6926</v>
      </c>
      <c r="K2562" t="s">
        <v>6835</v>
      </c>
      <c r="L2562" t="s">
        <v>6836</v>
      </c>
    </row>
    <row r="2563" spans="1:12" ht="15" customHeight="1" x14ac:dyDescent="0.25">
      <c r="A2563" s="111" t="str">
        <f t="shared" si="40"/>
        <v>134503112</v>
      </c>
      <c r="B2563" s="117">
        <v>13450311</v>
      </c>
      <c r="C2563" s="117">
        <v>2</v>
      </c>
      <c r="D2563" s="118" t="s">
        <v>4768</v>
      </c>
      <c r="E2563" s="119" t="s">
        <v>4769</v>
      </c>
      <c r="F2563" s="116" t="s">
        <v>6853</v>
      </c>
      <c r="G2563" s="117">
        <v>37138</v>
      </c>
      <c r="H2563" s="118" t="s">
        <v>6433</v>
      </c>
      <c r="I2563" s="117">
        <v>181</v>
      </c>
      <c r="J2563" s="116" t="s">
        <v>6926</v>
      </c>
      <c r="K2563" t="s">
        <v>6835</v>
      </c>
      <c r="L2563" t="s">
        <v>6836</v>
      </c>
    </row>
    <row r="2564" spans="1:12" ht="15" customHeight="1" x14ac:dyDescent="0.25">
      <c r="A2564" s="111" t="str">
        <f t="shared" si="40"/>
        <v>134502932</v>
      </c>
      <c r="B2564" s="117">
        <v>13450293</v>
      </c>
      <c r="C2564" s="117">
        <v>2</v>
      </c>
      <c r="D2564" s="118" t="s">
        <v>4795</v>
      </c>
      <c r="E2564" s="119" t="s">
        <v>4796</v>
      </c>
      <c r="F2564" s="116" t="s">
        <v>6853</v>
      </c>
      <c r="G2564" s="117">
        <v>37137</v>
      </c>
      <c r="H2564" s="118" t="s">
        <v>6588</v>
      </c>
      <c r="I2564" s="117">
        <v>181</v>
      </c>
      <c r="J2564" s="116" t="s">
        <v>6926</v>
      </c>
      <c r="K2564" t="s">
        <v>6835</v>
      </c>
      <c r="L2564" t="s">
        <v>6836</v>
      </c>
    </row>
    <row r="2565" spans="1:12" ht="15" customHeight="1" x14ac:dyDescent="0.25">
      <c r="A2565" s="111" t="str">
        <f t="shared" si="40"/>
        <v>134862752</v>
      </c>
      <c r="B2565" s="117">
        <v>13486275</v>
      </c>
      <c r="C2565" s="117">
        <v>2</v>
      </c>
      <c r="D2565" s="118" t="s">
        <v>4802</v>
      </c>
      <c r="E2565" s="119" t="s">
        <v>4803</v>
      </c>
      <c r="F2565" s="116" t="s">
        <v>6853</v>
      </c>
      <c r="G2565" s="117">
        <v>37138</v>
      </c>
      <c r="H2565" s="118" t="s">
        <v>6433</v>
      </c>
      <c r="I2565" s="117">
        <v>181</v>
      </c>
      <c r="J2565" s="116" t="s">
        <v>6926</v>
      </c>
      <c r="K2565" t="s">
        <v>6835</v>
      </c>
      <c r="L2565" t="s">
        <v>6836</v>
      </c>
    </row>
    <row r="2566" spans="1:12" ht="15" customHeight="1" x14ac:dyDescent="0.25">
      <c r="A2566" s="111" t="str">
        <f t="shared" si="40"/>
        <v>140310971</v>
      </c>
      <c r="B2566" s="117">
        <v>14031097</v>
      </c>
      <c r="C2566" s="117">
        <v>1</v>
      </c>
      <c r="D2566" s="118" t="s">
        <v>4827</v>
      </c>
      <c r="E2566" s="119" t="s">
        <v>4828</v>
      </c>
      <c r="F2566" s="116" t="s">
        <v>6849</v>
      </c>
      <c r="G2566" s="117">
        <v>652</v>
      </c>
      <c r="H2566" s="118" t="s">
        <v>6465</v>
      </c>
      <c r="I2566" s="117">
        <v>181</v>
      </c>
      <c r="J2566" s="116" t="s">
        <v>6926</v>
      </c>
      <c r="K2566" t="s">
        <v>6837</v>
      </c>
      <c r="L2566" t="s">
        <v>6838</v>
      </c>
    </row>
    <row r="2567" spans="1:12" ht="15" customHeight="1" x14ac:dyDescent="0.25">
      <c r="A2567" s="111" t="str">
        <f t="shared" si="40"/>
        <v>134862512</v>
      </c>
      <c r="B2567" s="117">
        <v>13486251</v>
      </c>
      <c r="C2567" s="117">
        <v>2</v>
      </c>
      <c r="D2567" s="118" t="s">
        <v>4837</v>
      </c>
      <c r="E2567" s="119" t="s">
        <v>4838</v>
      </c>
      <c r="F2567" s="116" t="s">
        <v>6853</v>
      </c>
      <c r="G2567" s="117">
        <v>16</v>
      </c>
      <c r="H2567" s="118" t="s">
        <v>6611</v>
      </c>
      <c r="I2567" s="117">
        <v>181</v>
      </c>
      <c r="J2567" s="116" t="s">
        <v>6926</v>
      </c>
      <c r="K2567" t="s">
        <v>6835</v>
      </c>
      <c r="L2567" t="s">
        <v>6836</v>
      </c>
    </row>
    <row r="2568" spans="1:12" ht="15" customHeight="1" x14ac:dyDescent="0.25">
      <c r="A2568" s="111" t="str">
        <f t="shared" si="40"/>
        <v>139956741</v>
      </c>
      <c r="B2568" s="117">
        <v>13995674</v>
      </c>
      <c r="C2568" s="117">
        <v>1</v>
      </c>
      <c r="D2568" s="118" t="s">
        <v>4880</v>
      </c>
      <c r="E2568" s="119" t="s">
        <v>4881</v>
      </c>
      <c r="F2568" s="116" t="s">
        <v>6858</v>
      </c>
      <c r="G2568" s="117">
        <v>37135</v>
      </c>
      <c r="H2568" s="118" t="s">
        <v>6514</v>
      </c>
      <c r="I2568" s="117">
        <v>181</v>
      </c>
      <c r="J2568" s="116" t="s">
        <v>6926</v>
      </c>
      <c r="K2568" t="s">
        <v>6837</v>
      </c>
      <c r="L2568" t="s">
        <v>6838</v>
      </c>
    </row>
    <row r="2569" spans="1:12" ht="15" customHeight="1" x14ac:dyDescent="0.25">
      <c r="A2569" s="111" t="str">
        <f t="shared" si="40"/>
        <v>112763811</v>
      </c>
      <c r="B2569" s="117">
        <v>11276381</v>
      </c>
      <c r="C2569" s="117">
        <v>1</v>
      </c>
      <c r="D2569" s="118" t="s">
        <v>4885</v>
      </c>
      <c r="E2569" s="119" t="s">
        <v>4886</v>
      </c>
      <c r="F2569" s="116" t="s">
        <v>6853</v>
      </c>
      <c r="G2569" s="117">
        <v>17</v>
      </c>
      <c r="H2569" s="118" t="s">
        <v>6502</v>
      </c>
      <c r="I2569" s="117">
        <v>181</v>
      </c>
      <c r="J2569" s="116" t="s">
        <v>6926</v>
      </c>
      <c r="K2569" t="s">
        <v>6835</v>
      </c>
      <c r="L2569" t="s">
        <v>6836</v>
      </c>
    </row>
    <row r="2570" spans="1:12" ht="15" customHeight="1" x14ac:dyDescent="0.25">
      <c r="A2570" s="111" t="str">
        <f t="shared" si="40"/>
        <v>133104952</v>
      </c>
      <c r="B2570" s="117">
        <v>13310495</v>
      </c>
      <c r="C2570" s="117">
        <v>2</v>
      </c>
      <c r="D2570" s="118" t="s">
        <v>4939</v>
      </c>
      <c r="E2570" s="119" t="s">
        <v>4940</v>
      </c>
      <c r="F2570" s="116" t="s">
        <v>6853</v>
      </c>
      <c r="G2570" s="117">
        <v>37138</v>
      </c>
      <c r="H2570" s="118" t="s">
        <v>6433</v>
      </c>
      <c r="I2570" s="117">
        <v>181</v>
      </c>
      <c r="J2570" s="116" t="s">
        <v>6926</v>
      </c>
      <c r="K2570" t="s">
        <v>6835</v>
      </c>
      <c r="L2570" t="s">
        <v>6836</v>
      </c>
    </row>
    <row r="2571" spans="1:12" ht="15" customHeight="1" x14ac:dyDescent="0.25">
      <c r="A2571" s="111" t="str">
        <f t="shared" si="40"/>
        <v>133127162</v>
      </c>
      <c r="B2571" s="117">
        <v>13312716</v>
      </c>
      <c r="C2571" s="117">
        <v>2</v>
      </c>
      <c r="D2571" s="118" t="s">
        <v>4963</v>
      </c>
      <c r="E2571" s="119" t="s">
        <v>4964</v>
      </c>
      <c r="F2571" s="116" t="s">
        <v>6853</v>
      </c>
      <c r="G2571" s="117">
        <v>37135</v>
      </c>
      <c r="H2571" s="118" t="s">
        <v>6514</v>
      </c>
      <c r="I2571" s="117">
        <v>181</v>
      </c>
      <c r="J2571" s="116" t="s">
        <v>6926</v>
      </c>
      <c r="K2571" t="s">
        <v>6835</v>
      </c>
      <c r="L2571" t="s">
        <v>6836</v>
      </c>
    </row>
    <row r="2572" spans="1:12" ht="15" customHeight="1" x14ac:dyDescent="0.25">
      <c r="A2572" s="111" t="str">
        <f t="shared" si="40"/>
        <v>125125272</v>
      </c>
      <c r="B2572" s="117">
        <v>12512527</v>
      </c>
      <c r="C2572" s="117">
        <v>2</v>
      </c>
      <c r="D2572" s="118" t="s">
        <v>4967</v>
      </c>
      <c r="E2572" s="119">
        <v>11381102</v>
      </c>
      <c r="F2572" s="116" t="s">
        <v>6853</v>
      </c>
      <c r="G2572" s="117">
        <v>19</v>
      </c>
      <c r="H2572" s="118" t="s">
        <v>6528</v>
      </c>
      <c r="I2572" s="117">
        <v>181</v>
      </c>
      <c r="J2572" s="116" t="s">
        <v>6926</v>
      </c>
      <c r="K2572" t="s">
        <v>6835</v>
      </c>
      <c r="L2572" t="s">
        <v>6836</v>
      </c>
    </row>
    <row r="2573" spans="1:12" ht="15" customHeight="1" x14ac:dyDescent="0.25">
      <c r="A2573" s="111" t="str">
        <f t="shared" si="40"/>
        <v>132250301</v>
      </c>
      <c r="B2573" s="117">
        <v>13225030</v>
      </c>
      <c r="C2573" s="117">
        <v>1</v>
      </c>
      <c r="D2573" s="118" t="s">
        <v>4987</v>
      </c>
      <c r="E2573" s="119">
        <v>15834354</v>
      </c>
      <c r="F2573" s="116" t="s">
        <v>6849</v>
      </c>
      <c r="G2573" s="117">
        <v>37115</v>
      </c>
      <c r="H2573" s="118" t="s">
        <v>6762</v>
      </c>
      <c r="I2573" s="117">
        <v>181</v>
      </c>
      <c r="J2573" s="116" t="s">
        <v>6926</v>
      </c>
      <c r="K2573" t="s">
        <v>6837</v>
      </c>
      <c r="L2573" t="s">
        <v>6838</v>
      </c>
    </row>
    <row r="2574" spans="1:12" ht="15" customHeight="1" x14ac:dyDescent="0.25">
      <c r="A2574" s="111" t="str">
        <f t="shared" si="40"/>
        <v>124911351</v>
      </c>
      <c r="B2574" s="117">
        <v>12491135</v>
      </c>
      <c r="C2574" s="117">
        <v>1</v>
      </c>
      <c r="D2574" s="118" t="s">
        <v>5044</v>
      </c>
      <c r="E2574" s="119" t="s">
        <v>5045</v>
      </c>
      <c r="F2574" s="116" t="s">
        <v>6849</v>
      </c>
      <c r="G2574" s="117">
        <v>25</v>
      </c>
      <c r="H2574" s="118" t="s">
        <v>6705</v>
      </c>
      <c r="I2574" s="117">
        <v>181</v>
      </c>
      <c r="J2574" s="116" t="s">
        <v>6926</v>
      </c>
      <c r="K2574" t="s">
        <v>6837</v>
      </c>
      <c r="L2574" t="s">
        <v>6838</v>
      </c>
    </row>
    <row r="2575" spans="1:12" ht="15" customHeight="1" x14ac:dyDescent="0.25">
      <c r="A2575" s="111" t="str">
        <f t="shared" si="40"/>
        <v>137253001</v>
      </c>
      <c r="B2575" s="117">
        <v>13725300</v>
      </c>
      <c r="C2575" s="117">
        <v>1</v>
      </c>
      <c r="D2575" s="118" t="s">
        <v>5062</v>
      </c>
      <c r="E2575" s="119" t="s">
        <v>5063</v>
      </c>
      <c r="F2575" s="116" t="s">
        <v>6851</v>
      </c>
      <c r="G2575" s="117">
        <v>37115</v>
      </c>
      <c r="H2575" s="118" t="s">
        <v>6762</v>
      </c>
      <c r="I2575" s="117">
        <v>181</v>
      </c>
      <c r="J2575" s="116" t="s">
        <v>6926</v>
      </c>
      <c r="K2575" t="s">
        <v>6837</v>
      </c>
      <c r="L2575" t="s">
        <v>6838</v>
      </c>
    </row>
    <row r="2576" spans="1:12" ht="15" customHeight="1" x14ac:dyDescent="0.25">
      <c r="A2576" s="111" t="str">
        <f t="shared" si="40"/>
        <v>134944302</v>
      </c>
      <c r="B2576" s="117">
        <v>13494430</v>
      </c>
      <c r="C2576" s="117">
        <v>2</v>
      </c>
      <c r="D2576" s="118" t="s">
        <v>5068</v>
      </c>
      <c r="E2576" s="119" t="s">
        <v>5069</v>
      </c>
      <c r="F2576" s="116" t="s">
        <v>6853</v>
      </c>
      <c r="G2576" s="117">
        <v>17</v>
      </c>
      <c r="H2576" s="118" t="s">
        <v>6502</v>
      </c>
      <c r="I2576" s="117">
        <v>181</v>
      </c>
      <c r="J2576" s="116" t="s">
        <v>6926</v>
      </c>
      <c r="K2576" t="s">
        <v>6835</v>
      </c>
      <c r="L2576" t="s">
        <v>6836</v>
      </c>
    </row>
    <row r="2577" spans="1:12" ht="15" customHeight="1" x14ac:dyDescent="0.25">
      <c r="A2577" s="111" t="str">
        <f t="shared" si="40"/>
        <v>90891841</v>
      </c>
      <c r="B2577" s="117">
        <v>9089184</v>
      </c>
      <c r="C2577" s="117">
        <v>1</v>
      </c>
      <c r="D2577" s="118" t="s">
        <v>5081</v>
      </c>
      <c r="E2577" s="119">
        <v>671261</v>
      </c>
      <c r="F2577" s="116" t="s">
        <v>6858</v>
      </c>
      <c r="G2577" s="117">
        <v>5924</v>
      </c>
      <c r="H2577" s="118" t="s">
        <v>6543</v>
      </c>
      <c r="I2577" s="117">
        <v>181</v>
      </c>
      <c r="J2577" s="116" t="s">
        <v>6926</v>
      </c>
      <c r="K2577" t="s">
        <v>6837</v>
      </c>
      <c r="L2577" t="s">
        <v>6838</v>
      </c>
    </row>
    <row r="2578" spans="1:12" ht="15" customHeight="1" x14ac:dyDescent="0.25">
      <c r="A2578" s="111" t="str">
        <f t="shared" si="40"/>
        <v>118692522</v>
      </c>
      <c r="B2578" s="117">
        <v>11869252</v>
      </c>
      <c r="C2578" s="117">
        <v>2</v>
      </c>
      <c r="D2578" s="118" t="s">
        <v>5094</v>
      </c>
      <c r="E2578" s="119" t="s">
        <v>5095</v>
      </c>
      <c r="F2578" s="116" t="s">
        <v>6849</v>
      </c>
      <c r="G2578" s="117">
        <v>20</v>
      </c>
      <c r="H2578" s="118" t="s">
        <v>6769</v>
      </c>
      <c r="I2578" s="117">
        <v>181</v>
      </c>
      <c r="J2578" s="116" t="s">
        <v>6926</v>
      </c>
      <c r="K2578" t="s">
        <v>6837</v>
      </c>
      <c r="L2578" t="s">
        <v>6838</v>
      </c>
    </row>
    <row r="2579" spans="1:12" ht="15" customHeight="1" x14ac:dyDescent="0.25">
      <c r="A2579" s="111" t="str">
        <f t="shared" si="40"/>
        <v>119296011</v>
      </c>
      <c r="B2579" s="117">
        <v>11929601</v>
      </c>
      <c r="C2579" s="117">
        <v>1</v>
      </c>
      <c r="D2579" s="118" t="s">
        <v>5142</v>
      </c>
      <c r="E2579" s="119">
        <v>13803056</v>
      </c>
      <c r="F2579" s="116" t="s">
        <v>6853</v>
      </c>
      <c r="G2579" s="117">
        <v>5924</v>
      </c>
      <c r="H2579" s="118" t="s">
        <v>6543</v>
      </c>
      <c r="I2579" s="117">
        <v>181</v>
      </c>
      <c r="J2579" s="116" t="s">
        <v>6926</v>
      </c>
      <c r="K2579" t="s">
        <v>6835</v>
      </c>
      <c r="L2579" t="s">
        <v>6836</v>
      </c>
    </row>
    <row r="2580" spans="1:12" ht="15" customHeight="1" x14ac:dyDescent="0.25">
      <c r="A2580" s="111" t="str">
        <f t="shared" si="40"/>
        <v>111400571</v>
      </c>
      <c r="B2580" s="117">
        <v>11140057</v>
      </c>
      <c r="C2580" s="117">
        <v>1</v>
      </c>
      <c r="D2580" s="118" t="s">
        <v>5194</v>
      </c>
      <c r="E2580" s="119" t="s">
        <v>5195</v>
      </c>
      <c r="F2580" s="116" t="s">
        <v>6849</v>
      </c>
      <c r="G2580" s="117">
        <v>5913</v>
      </c>
      <c r="H2580" s="118" t="s">
        <v>6780</v>
      </c>
      <c r="I2580" s="117">
        <v>181</v>
      </c>
      <c r="J2580" s="116" t="s">
        <v>6926</v>
      </c>
      <c r="K2580" t="s">
        <v>6837</v>
      </c>
      <c r="L2580" t="s">
        <v>6838</v>
      </c>
    </row>
    <row r="2581" spans="1:12" ht="15" customHeight="1" x14ac:dyDescent="0.25">
      <c r="A2581" s="111" t="str">
        <f t="shared" si="40"/>
        <v>102603412</v>
      </c>
      <c r="B2581" s="117">
        <v>10260341</v>
      </c>
      <c r="C2581" s="117">
        <v>2</v>
      </c>
      <c r="D2581" s="118" t="s">
        <v>5273</v>
      </c>
      <c r="E2581" s="119">
        <v>9945591</v>
      </c>
      <c r="F2581" s="116" t="s">
        <v>6858</v>
      </c>
      <c r="G2581" s="117">
        <v>5907</v>
      </c>
      <c r="H2581" s="118" t="s">
        <v>6782</v>
      </c>
      <c r="I2581" s="117">
        <v>181</v>
      </c>
      <c r="J2581" s="116" t="s">
        <v>6926</v>
      </c>
      <c r="K2581" t="s">
        <v>6837</v>
      </c>
      <c r="L2581" t="s">
        <v>6838</v>
      </c>
    </row>
    <row r="2582" spans="1:12" ht="15" customHeight="1" x14ac:dyDescent="0.25">
      <c r="A2582" s="111" t="str">
        <f t="shared" si="40"/>
        <v>137257371</v>
      </c>
      <c r="B2582" s="117">
        <v>13725737</v>
      </c>
      <c r="C2582" s="117">
        <v>1</v>
      </c>
      <c r="D2582" s="118" t="s">
        <v>5284</v>
      </c>
      <c r="E2582" s="119" t="s">
        <v>5285</v>
      </c>
      <c r="F2582" s="116" t="s">
        <v>6853</v>
      </c>
      <c r="G2582" s="117">
        <v>17</v>
      </c>
      <c r="H2582" s="118" t="s">
        <v>6502</v>
      </c>
      <c r="I2582" s="117">
        <v>181</v>
      </c>
      <c r="J2582" s="116" t="s">
        <v>6926</v>
      </c>
      <c r="K2582" t="s">
        <v>6835</v>
      </c>
      <c r="L2582" t="s">
        <v>6836</v>
      </c>
    </row>
    <row r="2583" spans="1:12" ht="15" customHeight="1" x14ac:dyDescent="0.25">
      <c r="A2583" s="111" t="str">
        <f t="shared" si="40"/>
        <v>121301991</v>
      </c>
      <c r="B2583" s="117">
        <v>12130199</v>
      </c>
      <c r="C2583" s="117">
        <v>1</v>
      </c>
      <c r="D2583" s="118" t="s">
        <v>5317</v>
      </c>
      <c r="E2583" s="119">
        <v>11322632</v>
      </c>
      <c r="F2583" s="116" t="s">
        <v>6852</v>
      </c>
      <c r="G2583" s="117">
        <v>62171</v>
      </c>
      <c r="H2583" s="118" t="s">
        <v>6785</v>
      </c>
      <c r="I2583" s="117">
        <v>181</v>
      </c>
      <c r="J2583" s="116" t="s">
        <v>6926</v>
      </c>
      <c r="K2583" t="s">
        <v>6841</v>
      </c>
      <c r="L2583" t="s">
        <v>6842</v>
      </c>
    </row>
    <row r="2584" spans="1:12" ht="15" customHeight="1" x14ac:dyDescent="0.25">
      <c r="A2584" s="111" t="str">
        <f t="shared" si="40"/>
        <v>137256341</v>
      </c>
      <c r="B2584" s="117">
        <v>13725634</v>
      </c>
      <c r="C2584" s="117">
        <v>1</v>
      </c>
      <c r="D2584" s="118" t="s">
        <v>5318</v>
      </c>
      <c r="E2584" s="119" t="s">
        <v>5319</v>
      </c>
      <c r="F2584" s="116" t="s">
        <v>6853</v>
      </c>
      <c r="G2584" s="117">
        <v>37135</v>
      </c>
      <c r="H2584" s="118" t="s">
        <v>6514</v>
      </c>
      <c r="I2584" s="117">
        <v>181</v>
      </c>
      <c r="J2584" s="116" t="s">
        <v>6926</v>
      </c>
      <c r="K2584" t="s">
        <v>6835</v>
      </c>
      <c r="L2584" t="s">
        <v>6836</v>
      </c>
    </row>
    <row r="2585" spans="1:12" ht="15" customHeight="1" x14ac:dyDescent="0.25">
      <c r="A2585" s="111" t="str">
        <f t="shared" si="40"/>
        <v>137260431</v>
      </c>
      <c r="B2585" s="117">
        <v>13726043</v>
      </c>
      <c r="C2585" s="117">
        <v>1</v>
      </c>
      <c r="D2585" s="118" t="s">
        <v>5324</v>
      </c>
      <c r="E2585" s="119" t="s">
        <v>5325</v>
      </c>
      <c r="F2585" s="116" t="s">
        <v>6853</v>
      </c>
      <c r="G2585" s="117">
        <v>37135</v>
      </c>
      <c r="H2585" s="118" t="s">
        <v>6514</v>
      </c>
      <c r="I2585" s="117">
        <v>181</v>
      </c>
      <c r="J2585" s="116" t="s">
        <v>6926</v>
      </c>
      <c r="K2585" t="s">
        <v>6835</v>
      </c>
      <c r="L2585" t="s">
        <v>6836</v>
      </c>
    </row>
    <row r="2586" spans="1:12" ht="15" customHeight="1" x14ac:dyDescent="0.25">
      <c r="A2586" s="111" t="str">
        <f t="shared" si="40"/>
        <v>129708882</v>
      </c>
      <c r="B2586" s="117">
        <v>12970888</v>
      </c>
      <c r="C2586" s="117">
        <v>2</v>
      </c>
      <c r="D2586" s="118" t="s">
        <v>5341</v>
      </c>
      <c r="E2586" s="119" t="s">
        <v>5342</v>
      </c>
      <c r="F2586" s="116" t="s">
        <v>6853</v>
      </c>
      <c r="G2586" s="117">
        <v>37135</v>
      </c>
      <c r="H2586" s="118" t="s">
        <v>6514</v>
      </c>
      <c r="I2586" s="117">
        <v>181</v>
      </c>
      <c r="J2586" s="116" t="s">
        <v>6926</v>
      </c>
      <c r="K2586" t="s">
        <v>6835</v>
      </c>
      <c r="L2586" t="s">
        <v>6836</v>
      </c>
    </row>
    <row r="2587" spans="1:12" ht="15" customHeight="1" x14ac:dyDescent="0.25">
      <c r="A2587" s="111" t="str">
        <f t="shared" si="40"/>
        <v>136807661</v>
      </c>
      <c r="B2587" s="117">
        <v>13680766</v>
      </c>
      <c r="C2587" s="117">
        <v>1</v>
      </c>
      <c r="D2587" s="118" t="s">
        <v>5386</v>
      </c>
      <c r="E2587" s="119" t="s">
        <v>5387</v>
      </c>
      <c r="F2587" s="116" t="s">
        <v>6849</v>
      </c>
      <c r="G2587" s="117">
        <v>24</v>
      </c>
      <c r="H2587" s="118" t="s">
        <v>6557</v>
      </c>
      <c r="I2587" s="117">
        <v>181</v>
      </c>
      <c r="J2587" s="116" t="s">
        <v>6926</v>
      </c>
      <c r="K2587" t="s">
        <v>6837</v>
      </c>
      <c r="L2587" t="s">
        <v>6838</v>
      </c>
    </row>
    <row r="2588" spans="1:12" ht="15" customHeight="1" x14ac:dyDescent="0.25">
      <c r="A2588" s="111" t="str">
        <f t="shared" si="40"/>
        <v>134861592</v>
      </c>
      <c r="B2588" s="117">
        <v>13486159</v>
      </c>
      <c r="C2588" s="117">
        <v>2</v>
      </c>
      <c r="D2588" s="118" t="s">
        <v>5401</v>
      </c>
      <c r="E2588" s="119" t="s">
        <v>5402</v>
      </c>
      <c r="F2588" s="116" t="s">
        <v>6853</v>
      </c>
      <c r="G2588" s="117">
        <v>37135</v>
      </c>
      <c r="H2588" s="118" t="s">
        <v>6514</v>
      </c>
      <c r="I2588" s="117">
        <v>181</v>
      </c>
      <c r="J2588" s="116" t="s">
        <v>6926</v>
      </c>
      <c r="K2588" t="s">
        <v>6835</v>
      </c>
      <c r="L2588" t="s">
        <v>6836</v>
      </c>
    </row>
    <row r="2589" spans="1:12" ht="15" customHeight="1" x14ac:dyDescent="0.25">
      <c r="A2589" s="111" t="str">
        <f t="shared" si="40"/>
        <v>118654042</v>
      </c>
      <c r="B2589" s="117">
        <v>11865404</v>
      </c>
      <c r="C2589" s="117">
        <v>2</v>
      </c>
      <c r="D2589" s="118" t="s">
        <v>5554</v>
      </c>
      <c r="E2589" s="119" t="s">
        <v>5555</v>
      </c>
      <c r="F2589" s="116" t="s">
        <v>6853</v>
      </c>
      <c r="G2589" s="117">
        <v>37138</v>
      </c>
      <c r="H2589" s="118" t="s">
        <v>6433</v>
      </c>
      <c r="I2589" s="117">
        <v>181</v>
      </c>
      <c r="J2589" s="116" t="s">
        <v>6926</v>
      </c>
      <c r="K2589" t="s">
        <v>6835</v>
      </c>
      <c r="L2589" t="s">
        <v>6836</v>
      </c>
    </row>
    <row r="2590" spans="1:12" ht="15" customHeight="1" x14ac:dyDescent="0.25">
      <c r="A2590" s="111" t="str">
        <f t="shared" si="40"/>
        <v>96135233</v>
      </c>
      <c r="B2590" s="117">
        <v>9613523</v>
      </c>
      <c r="C2590" s="117">
        <v>3</v>
      </c>
      <c r="D2590" s="118" t="s">
        <v>5709</v>
      </c>
      <c r="E2590" s="119" t="s">
        <v>5710</v>
      </c>
      <c r="F2590" s="116" t="s">
        <v>6858</v>
      </c>
      <c r="G2590" s="117">
        <v>37138</v>
      </c>
      <c r="H2590" s="118" t="s">
        <v>6433</v>
      </c>
      <c r="I2590" s="117">
        <v>181</v>
      </c>
      <c r="J2590" s="116" t="s">
        <v>6926</v>
      </c>
      <c r="K2590" t="s">
        <v>6837</v>
      </c>
      <c r="L2590" t="s">
        <v>6838</v>
      </c>
    </row>
    <row r="2591" spans="1:12" ht="15" customHeight="1" x14ac:dyDescent="0.25">
      <c r="A2591" s="111" t="str">
        <f t="shared" si="40"/>
        <v>118899013</v>
      </c>
      <c r="B2591" s="117">
        <v>11889901</v>
      </c>
      <c r="C2591" s="117">
        <v>3</v>
      </c>
      <c r="D2591" s="118" t="s">
        <v>5728</v>
      </c>
      <c r="E2591" s="119" t="s">
        <v>5729</v>
      </c>
      <c r="F2591" s="116" t="s">
        <v>6849</v>
      </c>
      <c r="G2591" s="117">
        <v>652</v>
      </c>
      <c r="H2591" s="118" t="s">
        <v>6465</v>
      </c>
      <c r="I2591" s="117">
        <v>181</v>
      </c>
      <c r="J2591" s="116" t="s">
        <v>6926</v>
      </c>
      <c r="K2591" t="s">
        <v>6837</v>
      </c>
      <c r="L2591" t="s">
        <v>6838</v>
      </c>
    </row>
    <row r="2592" spans="1:12" ht="15" customHeight="1" x14ac:dyDescent="0.25">
      <c r="A2592" s="111" t="str">
        <f t="shared" si="40"/>
        <v>46561203</v>
      </c>
      <c r="B2592" s="117">
        <v>4656120</v>
      </c>
      <c r="C2592" s="117">
        <v>3</v>
      </c>
      <c r="D2592" s="118" t="s">
        <v>5735</v>
      </c>
      <c r="E2592" s="119" t="s">
        <v>5736</v>
      </c>
      <c r="F2592" s="116" t="s">
        <v>6853</v>
      </c>
      <c r="G2592" s="117">
        <v>16</v>
      </c>
      <c r="H2592" s="118" t="s">
        <v>6611</v>
      </c>
      <c r="I2592" s="117">
        <v>181</v>
      </c>
      <c r="J2592" s="116" t="s">
        <v>6926</v>
      </c>
      <c r="K2592" t="s">
        <v>6835</v>
      </c>
      <c r="L2592" t="s">
        <v>6836</v>
      </c>
    </row>
    <row r="2593" spans="1:12" ht="15" customHeight="1" x14ac:dyDescent="0.25">
      <c r="A2593" s="111" t="str">
        <f t="shared" si="40"/>
        <v>112765402</v>
      </c>
      <c r="B2593" s="117">
        <v>11276540</v>
      </c>
      <c r="C2593" s="117">
        <v>2</v>
      </c>
      <c r="D2593" s="118" t="s">
        <v>5746</v>
      </c>
      <c r="E2593" s="119" t="s">
        <v>5747</v>
      </c>
      <c r="F2593" s="116" t="s">
        <v>6853</v>
      </c>
      <c r="G2593" s="117">
        <v>5925</v>
      </c>
      <c r="H2593" s="118" t="s">
        <v>6498</v>
      </c>
      <c r="I2593" s="117">
        <v>181</v>
      </c>
      <c r="J2593" s="116" t="s">
        <v>6926</v>
      </c>
      <c r="K2593" t="s">
        <v>6835</v>
      </c>
      <c r="L2593" t="s">
        <v>6836</v>
      </c>
    </row>
    <row r="2594" spans="1:12" ht="15" customHeight="1" x14ac:dyDescent="0.25">
      <c r="A2594" s="111" t="str">
        <f t="shared" si="40"/>
        <v>137261461</v>
      </c>
      <c r="B2594" s="117">
        <v>13726146</v>
      </c>
      <c r="C2594" s="117">
        <v>1</v>
      </c>
      <c r="D2594" s="118" t="s">
        <v>5803</v>
      </c>
      <c r="E2594" s="119" t="s">
        <v>5804</v>
      </c>
      <c r="F2594" s="116" t="s">
        <v>6853</v>
      </c>
      <c r="G2594" s="117">
        <v>37138</v>
      </c>
      <c r="H2594" s="118" t="s">
        <v>6433</v>
      </c>
      <c r="I2594" s="117">
        <v>181</v>
      </c>
      <c r="J2594" s="116" t="s">
        <v>6926</v>
      </c>
      <c r="K2594" t="s">
        <v>6835</v>
      </c>
      <c r="L2594" t="s">
        <v>6836</v>
      </c>
    </row>
    <row r="2595" spans="1:12" ht="15" customHeight="1" x14ac:dyDescent="0.25">
      <c r="A2595" s="111" t="str">
        <f t="shared" si="40"/>
        <v>137260551</v>
      </c>
      <c r="B2595" s="117">
        <v>13726055</v>
      </c>
      <c r="C2595" s="117">
        <v>1</v>
      </c>
      <c r="D2595" s="118" t="s">
        <v>5805</v>
      </c>
      <c r="E2595" s="119" t="s">
        <v>5806</v>
      </c>
      <c r="F2595" s="116" t="s">
        <v>6853</v>
      </c>
      <c r="G2595" s="117">
        <v>37138</v>
      </c>
      <c r="H2595" s="118" t="s">
        <v>6433</v>
      </c>
      <c r="I2595" s="117">
        <v>181</v>
      </c>
      <c r="J2595" s="116" t="s">
        <v>6926</v>
      </c>
      <c r="K2595" t="s">
        <v>6835</v>
      </c>
      <c r="L2595" t="s">
        <v>6836</v>
      </c>
    </row>
    <row r="2596" spans="1:12" ht="15" customHeight="1" x14ac:dyDescent="0.25">
      <c r="A2596" s="111" t="str">
        <f t="shared" si="40"/>
        <v>137260181</v>
      </c>
      <c r="B2596" s="117">
        <v>13726018</v>
      </c>
      <c r="C2596" s="117">
        <v>1</v>
      </c>
      <c r="D2596" s="118" t="s">
        <v>5839</v>
      </c>
      <c r="E2596" s="119" t="s">
        <v>5840</v>
      </c>
      <c r="F2596" s="116" t="s">
        <v>6853</v>
      </c>
      <c r="G2596" s="117">
        <v>5923</v>
      </c>
      <c r="H2596" s="118" t="s">
        <v>6583</v>
      </c>
      <c r="I2596" s="117">
        <v>181</v>
      </c>
      <c r="J2596" s="116" t="s">
        <v>6926</v>
      </c>
      <c r="K2596" t="s">
        <v>6835</v>
      </c>
      <c r="L2596" t="s">
        <v>6836</v>
      </c>
    </row>
    <row r="2597" spans="1:12" ht="15" customHeight="1" x14ac:dyDescent="0.25">
      <c r="A2597" s="111" t="str">
        <f t="shared" si="40"/>
        <v>134685602</v>
      </c>
      <c r="B2597" s="117">
        <v>13468560</v>
      </c>
      <c r="C2597" s="117">
        <v>2</v>
      </c>
      <c r="D2597" s="118" t="s">
        <v>5877</v>
      </c>
      <c r="E2597" s="119" t="s">
        <v>5878</v>
      </c>
      <c r="F2597" s="116" t="s">
        <v>6858</v>
      </c>
      <c r="G2597" s="117">
        <v>37138</v>
      </c>
      <c r="H2597" s="118" t="s">
        <v>6433</v>
      </c>
      <c r="I2597" s="117">
        <v>181</v>
      </c>
      <c r="J2597" s="116" t="s">
        <v>6926</v>
      </c>
      <c r="K2597" t="s">
        <v>6837</v>
      </c>
      <c r="L2597" t="s">
        <v>6838</v>
      </c>
    </row>
    <row r="2598" spans="1:12" ht="15" customHeight="1" x14ac:dyDescent="0.25">
      <c r="A2598" s="111" t="str">
        <f t="shared" si="40"/>
        <v>130587942</v>
      </c>
      <c r="B2598" s="117">
        <v>13058794</v>
      </c>
      <c r="C2598" s="117">
        <v>2</v>
      </c>
      <c r="D2598" s="118" t="s">
        <v>5951</v>
      </c>
      <c r="E2598" s="119" t="s">
        <v>5952</v>
      </c>
      <c r="F2598" s="116" t="s">
        <v>6853</v>
      </c>
      <c r="G2598" s="117">
        <v>19</v>
      </c>
      <c r="H2598" s="118" t="s">
        <v>6528</v>
      </c>
      <c r="I2598" s="117">
        <v>181</v>
      </c>
      <c r="J2598" s="116" t="s">
        <v>6926</v>
      </c>
      <c r="K2598" t="s">
        <v>6835</v>
      </c>
      <c r="L2598" t="s">
        <v>6836</v>
      </c>
    </row>
    <row r="2599" spans="1:12" ht="15" customHeight="1" x14ac:dyDescent="0.25">
      <c r="A2599" s="111" t="str">
        <f t="shared" si="40"/>
        <v>72076082</v>
      </c>
      <c r="B2599" s="117">
        <v>7207608</v>
      </c>
      <c r="C2599" s="117">
        <v>2</v>
      </c>
      <c r="D2599" s="118" t="s">
        <v>6037</v>
      </c>
      <c r="E2599" s="119" t="s">
        <v>6038</v>
      </c>
      <c r="F2599" s="116" t="s">
        <v>6853</v>
      </c>
      <c r="G2599" s="117">
        <v>5925</v>
      </c>
      <c r="H2599" s="118" t="s">
        <v>6498</v>
      </c>
      <c r="I2599" s="117">
        <v>181</v>
      </c>
      <c r="J2599" s="116" t="s">
        <v>6926</v>
      </c>
      <c r="K2599" t="s">
        <v>6835</v>
      </c>
      <c r="L2599" t="s">
        <v>6836</v>
      </c>
    </row>
    <row r="2600" spans="1:12" ht="15" customHeight="1" x14ac:dyDescent="0.25">
      <c r="A2600" s="111" t="str">
        <f t="shared" si="40"/>
        <v>73185834</v>
      </c>
      <c r="B2600" s="117">
        <v>7318583</v>
      </c>
      <c r="C2600" s="117">
        <v>4</v>
      </c>
      <c r="D2600" s="118" t="s">
        <v>6094</v>
      </c>
      <c r="E2600" s="119" t="s">
        <v>6095</v>
      </c>
      <c r="F2600" s="116" t="s">
        <v>6849</v>
      </c>
      <c r="G2600" s="117">
        <v>89992</v>
      </c>
      <c r="H2600" s="118" t="s">
        <v>6508</v>
      </c>
      <c r="I2600" s="117">
        <v>181</v>
      </c>
      <c r="J2600" s="116" t="s">
        <v>6926</v>
      </c>
      <c r="K2600" t="s">
        <v>6837</v>
      </c>
      <c r="L2600" t="s">
        <v>6838</v>
      </c>
    </row>
    <row r="2601" spans="1:12" ht="15" customHeight="1" x14ac:dyDescent="0.25">
      <c r="A2601" s="111" t="str">
        <f t="shared" si="40"/>
        <v>132790382</v>
      </c>
      <c r="B2601" s="117">
        <v>13279038</v>
      </c>
      <c r="C2601" s="117">
        <v>2</v>
      </c>
      <c r="D2601" s="118" t="s">
        <v>6109</v>
      </c>
      <c r="E2601" s="119" t="s">
        <v>6110</v>
      </c>
      <c r="F2601" s="116" t="s">
        <v>6853</v>
      </c>
      <c r="G2601" s="117">
        <v>5925</v>
      </c>
      <c r="H2601" s="118" t="s">
        <v>6498</v>
      </c>
      <c r="I2601" s="117">
        <v>181</v>
      </c>
      <c r="J2601" s="116" t="s">
        <v>6926</v>
      </c>
      <c r="K2601" t="s">
        <v>6835</v>
      </c>
      <c r="L2601" t="s">
        <v>6836</v>
      </c>
    </row>
    <row r="2602" spans="1:12" ht="15" customHeight="1" x14ac:dyDescent="0.25">
      <c r="A2602" s="111" t="str">
        <f t="shared" si="40"/>
        <v>79581832</v>
      </c>
      <c r="B2602" s="117">
        <v>7958183</v>
      </c>
      <c r="C2602" s="117">
        <v>2</v>
      </c>
      <c r="D2602" s="118" t="s">
        <v>6156</v>
      </c>
      <c r="E2602" s="119" t="s">
        <v>6157</v>
      </c>
      <c r="F2602" s="116" t="s">
        <v>6853</v>
      </c>
      <c r="G2602" s="117">
        <v>37135</v>
      </c>
      <c r="H2602" s="118" t="s">
        <v>6514</v>
      </c>
      <c r="I2602" s="117">
        <v>181</v>
      </c>
      <c r="J2602" s="116" t="s">
        <v>6926</v>
      </c>
      <c r="K2602" t="s">
        <v>6835</v>
      </c>
      <c r="L2602" t="s">
        <v>6836</v>
      </c>
    </row>
    <row r="2603" spans="1:12" ht="15" customHeight="1" x14ac:dyDescent="0.25">
      <c r="A2603" s="111" t="str">
        <f t="shared" si="40"/>
        <v>134963602</v>
      </c>
      <c r="B2603" s="117">
        <v>13496360</v>
      </c>
      <c r="C2603" s="117">
        <v>2</v>
      </c>
      <c r="D2603" s="118" t="s">
        <v>6171</v>
      </c>
      <c r="E2603" s="119" t="s">
        <v>6172</v>
      </c>
      <c r="F2603" s="116" t="s">
        <v>6858</v>
      </c>
      <c r="G2603" s="117">
        <v>37135</v>
      </c>
      <c r="H2603" s="118" t="s">
        <v>6514</v>
      </c>
      <c r="I2603" s="117">
        <v>181</v>
      </c>
      <c r="J2603" s="116" t="s">
        <v>6926</v>
      </c>
      <c r="K2603" t="s">
        <v>6837</v>
      </c>
      <c r="L2603" t="s">
        <v>6838</v>
      </c>
    </row>
    <row r="2604" spans="1:12" ht="15" customHeight="1" x14ac:dyDescent="0.25">
      <c r="A2604" s="111" t="str">
        <f t="shared" si="40"/>
        <v>117826261</v>
      </c>
      <c r="B2604" s="117">
        <v>11782626</v>
      </c>
      <c r="C2604" s="117">
        <v>1</v>
      </c>
      <c r="D2604" s="118" t="s">
        <v>6173</v>
      </c>
      <c r="E2604" s="119">
        <v>14881217</v>
      </c>
      <c r="F2604" s="116" t="s">
        <v>6853</v>
      </c>
      <c r="G2604" s="117">
        <v>17</v>
      </c>
      <c r="H2604" s="118" t="s">
        <v>6502</v>
      </c>
      <c r="I2604" s="117">
        <v>181</v>
      </c>
      <c r="J2604" s="116" t="s">
        <v>6926</v>
      </c>
      <c r="K2604" t="s">
        <v>6835</v>
      </c>
      <c r="L2604" t="s">
        <v>6836</v>
      </c>
    </row>
    <row r="2605" spans="1:12" ht="15" customHeight="1" x14ac:dyDescent="0.25">
      <c r="A2605" s="111" t="str">
        <f t="shared" si="40"/>
        <v>136376421</v>
      </c>
      <c r="B2605" s="117">
        <v>13637642</v>
      </c>
      <c r="C2605" s="117">
        <v>1</v>
      </c>
      <c r="D2605" s="118" t="s">
        <v>6189</v>
      </c>
      <c r="E2605" s="119" t="s">
        <v>6190</v>
      </c>
      <c r="F2605" s="116" t="s">
        <v>6853</v>
      </c>
      <c r="G2605" s="117">
        <v>5925</v>
      </c>
      <c r="H2605" s="118" t="s">
        <v>6498</v>
      </c>
      <c r="I2605" s="117">
        <v>181</v>
      </c>
      <c r="J2605" s="116" t="s">
        <v>6926</v>
      </c>
      <c r="K2605" t="s">
        <v>6835</v>
      </c>
      <c r="L2605" t="s">
        <v>6836</v>
      </c>
    </row>
    <row r="2606" spans="1:12" ht="15" customHeight="1" x14ac:dyDescent="0.25">
      <c r="A2606" s="111" t="str">
        <f t="shared" si="40"/>
        <v>130588732</v>
      </c>
      <c r="B2606" s="117">
        <v>13058873</v>
      </c>
      <c r="C2606" s="117">
        <v>2</v>
      </c>
      <c r="D2606" s="118" t="s">
        <v>6293</v>
      </c>
      <c r="E2606" s="119" t="s">
        <v>6294</v>
      </c>
      <c r="F2606" s="116" t="s">
        <v>6853</v>
      </c>
      <c r="G2606" s="117">
        <v>5923</v>
      </c>
      <c r="H2606" s="118" t="s">
        <v>6583</v>
      </c>
      <c r="I2606" s="117">
        <v>181</v>
      </c>
      <c r="J2606" s="116" t="s">
        <v>6926</v>
      </c>
      <c r="K2606" t="s">
        <v>6835</v>
      </c>
      <c r="L2606" t="s">
        <v>6836</v>
      </c>
    </row>
    <row r="2607" spans="1:12" ht="15" customHeight="1" x14ac:dyDescent="0.25">
      <c r="A2607" s="111" t="str">
        <f t="shared" si="40"/>
        <v>131548132</v>
      </c>
      <c r="B2607" s="117">
        <v>13154813</v>
      </c>
      <c r="C2607" s="117">
        <v>2</v>
      </c>
      <c r="D2607" s="118" t="s">
        <v>6341</v>
      </c>
      <c r="E2607" s="119" t="s">
        <v>6342</v>
      </c>
      <c r="F2607" s="116" t="s">
        <v>6849</v>
      </c>
      <c r="G2607" s="117">
        <v>652</v>
      </c>
      <c r="H2607" s="118" t="s">
        <v>6465</v>
      </c>
      <c r="I2607" s="117">
        <v>181</v>
      </c>
      <c r="J2607" s="116" t="s">
        <v>6926</v>
      </c>
      <c r="K2607" t="s">
        <v>6837</v>
      </c>
      <c r="L2607" t="s">
        <v>6838</v>
      </c>
    </row>
    <row r="2608" spans="1:12" ht="15" customHeight="1" x14ac:dyDescent="0.25">
      <c r="A2608" s="111" t="str">
        <f t="shared" si="40"/>
        <v>139974391</v>
      </c>
      <c r="B2608" s="117">
        <v>13997439</v>
      </c>
      <c r="C2608" s="117">
        <v>1</v>
      </c>
      <c r="D2608" s="118" t="s">
        <v>6346</v>
      </c>
      <c r="E2608" s="119" t="s">
        <v>6347</v>
      </c>
      <c r="F2608" s="116" t="s">
        <v>6853</v>
      </c>
      <c r="G2608" s="117">
        <v>37138</v>
      </c>
      <c r="H2608" s="118" t="s">
        <v>6433</v>
      </c>
      <c r="I2608" s="117">
        <v>181</v>
      </c>
      <c r="J2608" s="116" t="s">
        <v>6926</v>
      </c>
      <c r="K2608" t="s">
        <v>6835</v>
      </c>
      <c r="L2608" t="s">
        <v>6836</v>
      </c>
    </row>
    <row r="2609" spans="1:12" ht="15" customHeight="1" x14ac:dyDescent="0.25">
      <c r="A2609" s="111" t="str">
        <f t="shared" si="40"/>
        <v>137263301</v>
      </c>
      <c r="B2609" s="117">
        <v>13726330</v>
      </c>
      <c r="C2609" s="117">
        <v>1</v>
      </c>
      <c r="D2609" s="118" t="s">
        <v>6368</v>
      </c>
      <c r="E2609" s="119" t="s">
        <v>6369</v>
      </c>
      <c r="F2609" s="116" t="s">
        <v>6853</v>
      </c>
      <c r="G2609" s="117">
        <v>17</v>
      </c>
      <c r="H2609" s="118" t="s">
        <v>6502</v>
      </c>
      <c r="I2609" s="117">
        <v>181</v>
      </c>
      <c r="J2609" s="116" t="s">
        <v>6926</v>
      </c>
      <c r="K2609" t="s">
        <v>6835</v>
      </c>
      <c r="L2609" t="s">
        <v>6836</v>
      </c>
    </row>
    <row r="2610" spans="1:12" ht="15" customHeight="1" x14ac:dyDescent="0.25">
      <c r="A2610" s="111" t="str">
        <f t="shared" si="40"/>
        <v>113329804</v>
      </c>
      <c r="B2610" s="117">
        <v>11332980</v>
      </c>
      <c r="C2610" s="117">
        <v>4</v>
      </c>
      <c r="D2610" s="118" t="s">
        <v>2418</v>
      </c>
      <c r="E2610" s="119" t="s">
        <v>2419</v>
      </c>
      <c r="F2610" s="116" t="s">
        <v>6849</v>
      </c>
      <c r="G2610" s="117">
        <v>81706</v>
      </c>
      <c r="H2610" s="118" t="s">
        <v>6552</v>
      </c>
      <c r="I2610" s="117">
        <v>7</v>
      </c>
      <c r="J2610" s="116" t="s">
        <v>6920</v>
      </c>
      <c r="K2610" t="s">
        <v>6837</v>
      </c>
      <c r="L2610" t="s">
        <v>6838</v>
      </c>
    </row>
    <row r="2611" spans="1:12" ht="15" customHeight="1" x14ac:dyDescent="0.25">
      <c r="A2611" s="111" t="str">
        <f t="shared" si="40"/>
        <v>80774352</v>
      </c>
      <c r="B2611" s="117">
        <v>8077435</v>
      </c>
      <c r="C2611" s="117">
        <v>2</v>
      </c>
      <c r="D2611" s="118" t="s">
        <v>3092</v>
      </c>
      <c r="E2611" s="119" t="s">
        <v>3093</v>
      </c>
      <c r="F2611" s="116" t="s">
        <v>6849</v>
      </c>
      <c r="G2611" s="117">
        <v>81706</v>
      </c>
      <c r="H2611" s="118" t="s">
        <v>6552</v>
      </c>
      <c r="I2611" s="117">
        <v>7</v>
      </c>
      <c r="J2611" s="116" t="s">
        <v>6920</v>
      </c>
      <c r="K2611" t="s">
        <v>6837</v>
      </c>
      <c r="L2611" t="s">
        <v>6838</v>
      </c>
    </row>
    <row r="2612" spans="1:12" ht="15" customHeight="1" x14ac:dyDescent="0.25">
      <c r="A2612" s="111" t="str">
        <f t="shared" si="40"/>
        <v>73166301</v>
      </c>
      <c r="B2612" s="117">
        <v>7316630</v>
      </c>
      <c r="C2612" s="117">
        <v>1</v>
      </c>
      <c r="D2612" s="118" t="s">
        <v>4109</v>
      </c>
      <c r="E2612" s="119">
        <v>13343969</v>
      </c>
      <c r="F2612" s="116" t="s">
        <v>6849</v>
      </c>
      <c r="G2612" s="117">
        <v>81706</v>
      </c>
      <c r="H2612" s="118" t="s">
        <v>6552</v>
      </c>
      <c r="I2612" s="117">
        <v>7</v>
      </c>
      <c r="J2612" s="116" t="s">
        <v>6920</v>
      </c>
      <c r="K2612" t="s">
        <v>6839</v>
      </c>
      <c r="L2612" t="s">
        <v>6840</v>
      </c>
    </row>
    <row r="2613" spans="1:12" ht="15" customHeight="1" x14ac:dyDescent="0.25">
      <c r="A2613" s="111" t="str">
        <f t="shared" si="40"/>
        <v>111338802</v>
      </c>
      <c r="B2613" s="120">
        <v>11133880</v>
      </c>
      <c r="C2613" s="120">
        <v>2</v>
      </c>
      <c r="D2613" s="120" t="s">
        <v>4147</v>
      </c>
      <c r="E2613" s="121">
        <v>10485706</v>
      </c>
      <c r="F2613" s="116" t="s">
        <v>6854</v>
      </c>
      <c r="G2613" s="120">
        <v>81706</v>
      </c>
      <c r="H2613" s="120" t="s">
        <v>6552</v>
      </c>
      <c r="I2613" s="120">
        <v>7</v>
      </c>
      <c r="J2613" s="116" t="s">
        <v>6920</v>
      </c>
      <c r="K2613" t="s">
        <v>6837</v>
      </c>
      <c r="L2613" t="s">
        <v>6838</v>
      </c>
    </row>
    <row r="2614" spans="1:12" ht="15" customHeight="1" x14ac:dyDescent="0.25">
      <c r="A2614" s="111" t="str">
        <f t="shared" si="40"/>
        <v>118445902</v>
      </c>
      <c r="B2614" s="117">
        <v>11844590</v>
      </c>
      <c r="C2614" s="117">
        <v>2</v>
      </c>
      <c r="D2614" s="118" t="s">
        <v>4512</v>
      </c>
      <c r="E2614" s="119" t="s">
        <v>4513</v>
      </c>
      <c r="F2614" s="116" t="s">
        <v>6860</v>
      </c>
      <c r="G2614" s="117">
        <v>81706</v>
      </c>
      <c r="H2614" s="118" t="s">
        <v>6552</v>
      </c>
      <c r="I2614" s="117">
        <v>7</v>
      </c>
      <c r="J2614" s="116" t="s">
        <v>6920</v>
      </c>
      <c r="K2614" t="s">
        <v>6837</v>
      </c>
      <c r="L2614" t="s">
        <v>6838</v>
      </c>
    </row>
    <row r="2615" spans="1:12" ht="15" customHeight="1" x14ac:dyDescent="0.25">
      <c r="A2615" s="111" t="str">
        <f t="shared" si="40"/>
        <v>89339001</v>
      </c>
      <c r="B2615" s="117">
        <v>8933900</v>
      </c>
      <c r="C2615" s="117">
        <v>1</v>
      </c>
      <c r="D2615" s="118" t="s">
        <v>6371</v>
      </c>
      <c r="E2615" s="119">
        <v>13343144</v>
      </c>
      <c r="F2615" s="116" t="s">
        <v>6849</v>
      </c>
      <c r="G2615" s="117">
        <v>81706</v>
      </c>
      <c r="H2615" s="118" t="s">
        <v>6552</v>
      </c>
      <c r="I2615" s="117">
        <v>7</v>
      </c>
      <c r="J2615" s="116" t="s">
        <v>6920</v>
      </c>
      <c r="K2615" t="s">
        <v>6837</v>
      </c>
      <c r="L2615" t="s">
        <v>6838</v>
      </c>
    </row>
    <row r="2616" spans="1:12" ht="15" customHeight="1" x14ac:dyDescent="0.25">
      <c r="A2616" s="111" t="str">
        <f t="shared" si="40"/>
        <v>94220921</v>
      </c>
      <c r="B2616" s="117">
        <v>9422092</v>
      </c>
      <c r="C2616" s="117">
        <v>1</v>
      </c>
      <c r="D2616" s="118" t="s">
        <v>2123</v>
      </c>
      <c r="E2616" s="119" t="s">
        <v>2124</v>
      </c>
      <c r="F2616" s="116" t="s">
        <v>6860</v>
      </c>
      <c r="G2616" s="117">
        <v>7124</v>
      </c>
      <c r="H2616" s="118" t="s">
        <v>6495</v>
      </c>
      <c r="I2616" s="117">
        <v>178</v>
      </c>
      <c r="J2616" s="116" t="s">
        <v>6922</v>
      </c>
      <c r="K2616" t="s">
        <v>6837</v>
      </c>
      <c r="L2616" t="s">
        <v>6838</v>
      </c>
    </row>
    <row r="2617" spans="1:12" ht="15" customHeight="1" x14ac:dyDescent="0.25">
      <c r="A2617" s="111" t="str">
        <f t="shared" si="40"/>
        <v>45863472</v>
      </c>
      <c r="B2617" s="120">
        <v>4586347</v>
      </c>
      <c r="C2617" s="120">
        <v>2</v>
      </c>
      <c r="D2617" s="120" t="s">
        <v>2559</v>
      </c>
      <c r="E2617" s="121" t="s">
        <v>2560</v>
      </c>
      <c r="F2617" s="116" t="s">
        <v>6854</v>
      </c>
      <c r="G2617" s="120">
        <v>7124</v>
      </c>
      <c r="H2617" s="120" t="s">
        <v>6495</v>
      </c>
      <c r="I2617" s="120">
        <v>178</v>
      </c>
      <c r="J2617" s="116" t="s">
        <v>6922</v>
      </c>
      <c r="K2617" t="s">
        <v>6838</v>
      </c>
      <c r="L2617" t="s">
        <v>6839</v>
      </c>
    </row>
    <row r="2618" spans="1:12" ht="15" customHeight="1" x14ac:dyDescent="0.25">
      <c r="A2618" s="111" t="str">
        <f t="shared" si="40"/>
        <v>29212241</v>
      </c>
      <c r="B2618" s="117">
        <v>2921224</v>
      </c>
      <c r="C2618" s="117">
        <v>1</v>
      </c>
      <c r="D2618" s="118" t="s">
        <v>3195</v>
      </c>
      <c r="E2618" s="119" t="s">
        <v>3196</v>
      </c>
      <c r="F2618" s="116" t="s">
        <v>6853</v>
      </c>
      <c r="G2618" s="117">
        <v>7124</v>
      </c>
      <c r="H2618" s="118" t="s">
        <v>6495</v>
      </c>
      <c r="I2618" s="117">
        <v>178</v>
      </c>
      <c r="J2618" s="116" t="s">
        <v>6922</v>
      </c>
      <c r="K2618" t="s">
        <v>6835</v>
      </c>
      <c r="L2618" t="s">
        <v>6836</v>
      </c>
    </row>
    <row r="2619" spans="1:12" ht="15" customHeight="1" x14ac:dyDescent="0.25">
      <c r="A2619" s="111" t="str">
        <f t="shared" si="40"/>
        <v>40358351</v>
      </c>
      <c r="B2619" s="120">
        <v>4035835</v>
      </c>
      <c r="C2619" s="120">
        <v>1</v>
      </c>
      <c r="D2619" s="120" t="s">
        <v>3440</v>
      </c>
      <c r="E2619" s="121" t="s">
        <v>3441</v>
      </c>
      <c r="F2619" s="116" t="s">
        <v>6854</v>
      </c>
      <c r="G2619" s="120">
        <v>7124</v>
      </c>
      <c r="H2619" s="120" t="s">
        <v>6495</v>
      </c>
      <c r="I2619" s="120">
        <v>178</v>
      </c>
      <c r="J2619" s="116" t="s">
        <v>6922</v>
      </c>
      <c r="K2619" t="s">
        <v>6838</v>
      </c>
      <c r="L2619" t="s">
        <v>6839</v>
      </c>
    </row>
    <row r="2620" spans="1:12" ht="15" customHeight="1" x14ac:dyDescent="0.25">
      <c r="A2620" s="111" t="str">
        <f t="shared" si="40"/>
        <v>96402901</v>
      </c>
      <c r="B2620" s="117">
        <v>9640290</v>
      </c>
      <c r="C2620" s="117">
        <v>1</v>
      </c>
      <c r="D2620" s="118" t="s">
        <v>3667</v>
      </c>
      <c r="E2620" s="119" t="s">
        <v>3668</v>
      </c>
      <c r="F2620" s="116" t="s">
        <v>6853</v>
      </c>
      <c r="G2620" s="117">
        <v>7124</v>
      </c>
      <c r="H2620" s="118" t="s">
        <v>6495</v>
      </c>
      <c r="I2620" s="117">
        <v>178</v>
      </c>
      <c r="J2620" s="116" t="s">
        <v>6922</v>
      </c>
      <c r="K2620" t="s">
        <v>6835</v>
      </c>
      <c r="L2620" t="s">
        <v>6836</v>
      </c>
    </row>
    <row r="2621" spans="1:12" ht="15" customHeight="1" x14ac:dyDescent="0.25">
      <c r="A2621" s="111" t="str">
        <f t="shared" si="40"/>
        <v>69375121</v>
      </c>
      <c r="B2621" s="120">
        <v>6937512</v>
      </c>
      <c r="C2621" s="120">
        <v>1</v>
      </c>
      <c r="D2621" s="120" t="s">
        <v>4228</v>
      </c>
      <c r="E2621" s="121" t="s">
        <v>4229</v>
      </c>
      <c r="F2621" s="116" t="s">
        <v>6856</v>
      </c>
      <c r="G2621" s="120">
        <v>7124</v>
      </c>
      <c r="H2621" s="120" t="s">
        <v>6495</v>
      </c>
      <c r="I2621" s="120">
        <v>178</v>
      </c>
      <c r="J2621" s="116" t="s">
        <v>6922</v>
      </c>
      <c r="K2621" t="s">
        <v>6837</v>
      </c>
      <c r="L2621" t="s">
        <v>6838</v>
      </c>
    </row>
    <row r="2622" spans="1:12" ht="15" customHeight="1" x14ac:dyDescent="0.25">
      <c r="A2622" s="111" t="str">
        <f t="shared" si="40"/>
        <v>104714432</v>
      </c>
      <c r="B2622" s="117">
        <v>10471443</v>
      </c>
      <c r="C2622" s="117">
        <v>2</v>
      </c>
      <c r="D2622" s="118" t="s">
        <v>4626</v>
      </c>
      <c r="E2622" s="119" t="s">
        <v>4627</v>
      </c>
      <c r="F2622" s="116" t="s">
        <v>6853</v>
      </c>
      <c r="G2622" s="117">
        <v>7124</v>
      </c>
      <c r="H2622" s="118" t="s">
        <v>6495</v>
      </c>
      <c r="I2622" s="117">
        <v>178</v>
      </c>
      <c r="J2622" s="116" t="s">
        <v>6922</v>
      </c>
      <c r="K2622" t="s">
        <v>6835</v>
      </c>
      <c r="L2622" t="s">
        <v>6836</v>
      </c>
    </row>
    <row r="2623" spans="1:12" ht="15" customHeight="1" x14ac:dyDescent="0.25">
      <c r="A2623" s="111" t="str">
        <f t="shared" si="40"/>
        <v>40466401</v>
      </c>
      <c r="B2623" s="120">
        <v>4046640</v>
      </c>
      <c r="C2623" s="120">
        <v>1</v>
      </c>
      <c r="D2623" s="120" t="s">
        <v>5110</v>
      </c>
      <c r="E2623" s="121">
        <v>13860328</v>
      </c>
      <c r="F2623" s="116" t="s">
        <v>6854</v>
      </c>
      <c r="G2623" s="120">
        <v>7124</v>
      </c>
      <c r="H2623" s="120" t="s">
        <v>6495</v>
      </c>
      <c r="I2623" s="120">
        <v>178</v>
      </c>
      <c r="J2623" s="116" t="s">
        <v>6922</v>
      </c>
      <c r="K2623" t="s">
        <v>6838</v>
      </c>
      <c r="L2623" t="s">
        <v>6839</v>
      </c>
    </row>
    <row r="2624" spans="1:12" ht="15" customHeight="1" x14ac:dyDescent="0.25">
      <c r="A2624" s="111" t="str">
        <f t="shared" si="40"/>
        <v>85093352</v>
      </c>
      <c r="B2624" s="120">
        <v>8509335</v>
      </c>
      <c r="C2624" s="120">
        <v>2</v>
      </c>
      <c r="D2624" s="120" t="s">
        <v>5538</v>
      </c>
      <c r="E2624" s="121">
        <v>18844427</v>
      </c>
      <c r="F2624" s="116" t="s">
        <v>6854</v>
      </c>
      <c r="G2624" s="120">
        <v>7124</v>
      </c>
      <c r="H2624" s="120" t="s">
        <v>6495</v>
      </c>
      <c r="I2624" s="120">
        <v>178</v>
      </c>
      <c r="J2624" s="116" t="s">
        <v>6922</v>
      </c>
      <c r="K2624" t="s">
        <v>6837</v>
      </c>
      <c r="L2624" t="s">
        <v>6838</v>
      </c>
    </row>
    <row r="2625" spans="1:12" ht="15" customHeight="1" x14ac:dyDescent="0.25">
      <c r="A2625" s="111" t="str">
        <f t="shared" si="40"/>
        <v>34272981</v>
      </c>
      <c r="B2625" s="120">
        <v>3427298</v>
      </c>
      <c r="C2625" s="120">
        <v>1</v>
      </c>
      <c r="D2625" s="120" t="s">
        <v>5964</v>
      </c>
      <c r="E2625" s="121">
        <v>10306049</v>
      </c>
      <c r="F2625" s="116" t="s">
        <v>6854</v>
      </c>
      <c r="G2625" s="120">
        <v>7124</v>
      </c>
      <c r="H2625" s="120" t="s">
        <v>6495</v>
      </c>
      <c r="I2625" s="120">
        <v>178</v>
      </c>
      <c r="J2625" s="116" t="s">
        <v>6922</v>
      </c>
      <c r="K2625" t="s">
        <v>6838</v>
      </c>
      <c r="L2625" t="s">
        <v>6839</v>
      </c>
    </row>
    <row r="2626" spans="1:12" ht="15" customHeight="1" x14ac:dyDescent="0.25">
      <c r="A2626" s="111" t="str">
        <f t="shared" ref="A2626:A2689" si="41">CONCATENATE(B2626,C2626)</f>
        <v>40299991</v>
      </c>
      <c r="B2626" s="120">
        <v>4029999</v>
      </c>
      <c r="C2626" s="120">
        <v>1</v>
      </c>
      <c r="D2626" s="120" t="s">
        <v>5995</v>
      </c>
      <c r="E2626" s="121" t="s">
        <v>5996</v>
      </c>
      <c r="F2626" s="116" t="s">
        <v>6854</v>
      </c>
      <c r="G2626" s="120">
        <v>7124</v>
      </c>
      <c r="H2626" s="120" t="s">
        <v>6495</v>
      </c>
      <c r="I2626" s="120">
        <v>178</v>
      </c>
      <c r="J2626" s="116" t="s">
        <v>6922</v>
      </c>
      <c r="K2626" t="s">
        <v>6838</v>
      </c>
      <c r="L2626" t="s">
        <v>6839</v>
      </c>
    </row>
    <row r="2627" spans="1:12" ht="15" customHeight="1" x14ac:dyDescent="0.25">
      <c r="A2627" s="111" t="str">
        <f t="shared" si="41"/>
        <v>116726991</v>
      </c>
      <c r="B2627" s="117">
        <v>11672699</v>
      </c>
      <c r="C2627" s="117">
        <v>1</v>
      </c>
      <c r="D2627" s="118" t="s">
        <v>6326</v>
      </c>
      <c r="E2627" s="119" t="s">
        <v>6327</v>
      </c>
      <c r="F2627" s="116" t="s">
        <v>6853</v>
      </c>
      <c r="G2627" s="117">
        <v>7124</v>
      </c>
      <c r="H2627" s="118" t="s">
        <v>6495</v>
      </c>
      <c r="I2627" s="117">
        <v>178</v>
      </c>
      <c r="J2627" s="116" t="s">
        <v>6922</v>
      </c>
      <c r="K2627" t="s">
        <v>6835</v>
      </c>
      <c r="L2627" t="s">
        <v>6836</v>
      </c>
    </row>
    <row r="2628" spans="1:12" ht="15" customHeight="1" x14ac:dyDescent="0.25">
      <c r="A2628" s="111" t="str">
        <f t="shared" si="41"/>
        <v>88348912</v>
      </c>
      <c r="B2628" s="117">
        <v>8834891</v>
      </c>
      <c r="C2628" s="117">
        <v>2</v>
      </c>
      <c r="D2628" s="118" t="s">
        <v>1925</v>
      </c>
      <c r="E2628" s="119" t="s">
        <v>1926</v>
      </c>
      <c r="F2628" s="116" t="s">
        <v>6853</v>
      </c>
      <c r="G2628" s="117">
        <v>5875</v>
      </c>
      <c r="H2628" s="118" t="s">
        <v>6432</v>
      </c>
      <c r="I2628" s="117">
        <v>183</v>
      </c>
      <c r="J2628" s="116" t="s">
        <v>6924</v>
      </c>
      <c r="K2628" t="s">
        <v>6835</v>
      </c>
      <c r="L2628" t="s">
        <v>6836</v>
      </c>
    </row>
    <row r="2629" spans="1:12" ht="15" customHeight="1" x14ac:dyDescent="0.25">
      <c r="A2629" s="111" t="str">
        <f t="shared" si="41"/>
        <v>72798991</v>
      </c>
      <c r="B2629" s="117">
        <v>7279899</v>
      </c>
      <c r="C2629" s="117">
        <v>1</v>
      </c>
      <c r="D2629" s="118" t="s">
        <v>1977</v>
      </c>
      <c r="E2629" s="119" t="s">
        <v>1978</v>
      </c>
      <c r="F2629" s="116" t="s">
        <v>6858</v>
      </c>
      <c r="G2629" s="117">
        <v>5875</v>
      </c>
      <c r="H2629" s="118" t="s">
        <v>6432</v>
      </c>
      <c r="I2629" s="117">
        <v>183</v>
      </c>
      <c r="J2629" s="116" t="s">
        <v>6924</v>
      </c>
      <c r="K2629" t="s">
        <v>6837</v>
      </c>
      <c r="L2629" t="s">
        <v>6838</v>
      </c>
    </row>
    <row r="2630" spans="1:12" ht="15" customHeight="1" x14ac:dyDescent="0.25">
      <c r="A2630" s="111" t="str">
        <f t="shared" si="41"/>
        <v>126004891</v>
      </c>
      <c r="B2630" s="117">
        <v>12600489</v>
      </c>
      <c r="C2630" s="117">
        <v>1</v>
      </c>
      <c r="D2630" s="118" t="s">
        <v>1988</v>
      </c>
      <c r="E2630" s="119" t="s">
        <v>1989</v>
      </c>
      <c r="F2630" s="116" t="s">
        <v>6853</v>
      </c>
      <c r="G2630" s="117">
        <v>5875</v>
      </c>
      <c r="H2630" s="118" t="s">
        <v>6432</v>
      </c>
      <c r="I2630" s="117">
        <v>183</v>
      </c>
      <c r="J2630" s="116" t="s">
        <v>6924</v>
      </c>
      <c r="K2630" t="s">
        <v>6835</v>
      </c>
      <c r="L2630" t="s">
        <v>6836</v>
      </c>
    </row>
    <row r="2631" spans="1:12" ht="15" customHeight="1" x14ac:dyDescent="0.25">
      <c r="A2631" s="111" t="str">
        <f t="shared" si="41"/>
        <v>63388235</v>
      </c>
      <c r="B2631" s="117">
        <v>6338823</v>
      </c>
      <c r="C2631" s="117">
        <v>5</v>
      </c>
      <c r="D2631" s="118" t="s">
        <v>2010</v>
      </c>
      <c r="E2631" s="119">
        <v>8216542</v>
      </c>
      <c r="F2631" s="116" t="s">
        <v>6849</v>
      </c>
      <c r="G2631" s="117">
        <v>5875</v>
      </c>
      <c r="H2631" s="118" t="s">
        <v>6432</v>
      </c>
      <c r="I2631" s="117">
        <v>183</v>
      </c>
      <c r="J2631" s="116" t="s">
        <v>6924</v>
      </c>
      <c r="K2631" t="s">
        <v>6837</v>
      </c>
      <c r="L2631" t="s">
        <v>6838</v>
      </c>
    </row>
    <row r="2632" spans="1:12" ht="15" customHeight="1" x14ac:dyDescent="0.25">
      <c r="A2632" s="111" t="str">
        <f t="shared" si="41"/>
        <v>129549503</v>
      </c>
      <c r="B2632" s="117">
        <v>12954950</v>
      </c>
      <c r="C2632" s="117">
        <v>3</v>
      </c>
      <c r="D2632" s="118" t="s">
        <v>2013</v>
      </c>
      <c r="E2632" s="119" t="s">
        <v>2014</v>
      </c>
      <c r="F2632" s="116" t="s">
        <v>6858</v>
      </c>
      <c r="G2632" s="117">
        <v>5875</v>
      </c>
      <c r="H2632" s="118" t="s">
        <v>6432</v>
      </c>
      <c r="I2632" s="117">
        <v>183</v>
      </c>
      <c r="J2632" s="116" t="s">
        <v>6924</v>
      </c>
      <c r="K2632" t="s">
        <v>6837</v>
      </c>
      <c r="L2632" t="s">
        <v>6838</v>
      </c>
    </row>
    <row r="2633" spans="1:12" ht="15" customHeight="1" x14ac:dyDescent="0.25">
      <c r="A2633" s="111" t="str">
        <f t="shared" si="41"/>
        <v>103392791</v>
      </c>
      <c r="B2633" s="117">
        <v>10339279</v>
      </c>
      <c r="C2633" s="117">
        <v>1</v>
      </c>
      <c r="D2633" s="118" t="s">
        <v>2015</v>
      </c>
      <c r="E2633" s="119" t="s">
        <v>2016</v>
      </c>
      <c r="F2633" s="116" t="s">
        <v>6860</v>
      </c>
      <c r="G2633" s="117">
        <v>5875</v>
      </c>
      <c r="H2633" s="118" t="s">
        <v>6432</v>
      </c>
      <c r="I2633" s="117">
        <v>183</v>
      </c>
      <c r="J2633" s="116" t="s">
        <v>6924</v>
      </c>
      <c r="K2633" t="s">
        <v>6837</v>
      </c>
      <c r="L2633" t="s">
        <v>6838</v>
      </c>
    </row>
    <row r="2634" spans="1:12" ht="15" customHeight="1" x14ac:dyDescent="0.25">
      <c r="A2634" s="111" t="str">
        <f t="shared" si="41"/>
        <v>117244201</v>
      </c>
      <c r="B2634" s="117">
        <v>11724420</v>
      </c>
      <c r="C2634" s="117">
        <v>1</v>
      </c>
      <c r="D2634" s="118" t="s">
        <v>2042</v>
      </c>
      <c r="E2634" s="119" t="s">
        <v>2043</v>
      </c>
      <c r="F2634" s="116" t="s">
        <v>6861</v>
      </c>
      <c r="G2634" s="117">
        <v>5875</v>
      </c>
      <c r="H2634" s="118" t="s">
        <v>6432</v>
      </c>
      <c r="I2634" s="117">
        <v>183</v>
      </c>
      <c r="J2634" s="116" t="s">
        <v>6924</v>
      </c>
      <c r="K2634" t="s">
        <v>6837</v>
      </c>
      <c r="L2634" t="s">
        <v>6838</v>
      </c>
    </row>
    <row r="2635" spans="1:12" ht="15" customHeight="1" x14ac:dyDescent="0.25">
      <c r="A2635" s="111" t="str">
        <f t="shared" si="41"/>
        <v>105225421</v>
      </c>
      <c r="B2635" s="117">
        <v>10522542</v>
      </c>
      <c r="C2635" s="117">
        <v>1</v>
      </c>
      <c r="D2635" s="118" t="s">
        <v>2066</v>
      </c>
      <c r="E2635" s="119">
        <v>18533126</v>
      </c>
      <c r="F2635" s="116" t="s">
        <v>6853</v>
      </c>
      <c r="G2635" s="117">
        <v>5875</v>
      </c>
      <c r="H2635" s="118" t="s">
        <v>6432</v>
      </c>
      <c r="I2635" s="117">
        <v>183</v>
      </c>
      <c r="J2635" s="116" t="s">
        <v>6924</v>
      </c>
      <c r="K2635" t="s">
        <v>6835</v>
      </c>
      <c r="L2635" t="s">
        <v>6836</v>
      </c>
    </row>
    <row r="2636" spans="1:12" ht="15" customHeight="1" x14ac:dyDescent="0.25">
      <c r="A2636" s="111" t="str">
        <f t="shared" si="41"/>
        <v>74132692</v>
      </c>
      <c r="B2636" s="117">
        <v>7413269</v>
      </c>
      <c r="C2636" s="117">
        <v>2</v>
      </c>
      <c r="D2636" s="118" t="s">
        <v>2155</v>
      </c>
      <c r="E2636" s="119" t="s">
        <v>2156</v>
      </c>
      <c r="F2636" s="116" t="s">
        <v>6849</v>
      </c>
      <c r="G2636" s="117">
        <v>5875</v>
      </c>
      <c r="H2636" s="118" t="s">
        <v>6432</v>
      </c>
      <c r="I2636" s="117">
        <v>183</v>
      </c>
      <c r="J2636" s="116" t="s">
        <v>6924</v>
      </c>
      <c r="K2636" t="s">
        <v>6837</v>
      </c>
      <c r="L2636" t="s">
        <v>6838</v>
      </c>
    </row>
    <row r="2637" spans="1:12" ht="15" customHeight="1" x14ac:dyDescent="0.25">
      <c r="A2637" s="111" t="str">
        <f t="shared" si="41"/>
        <v>115645321</v>
      </c>
      <c r="B2637" s="117">
        <v>11564532</v>
      </c>
      <c r="C2637" s="117">
        <v>1</v>
      </c>
      <c r="D2637" s="118" t="s">
        <v>2251</v>
      </c>
      <c r="E2637" s="119" t="s">
        <v>2252</v>
      </c>
      <c r="F2637" s="116" t="s">
        <v>6857</v>
      </c>
      <c r="G2637" s="117">
        <v>5875</v>
      </c>
      <c r="H2637" s="118" t="s">
        <v>6432</v>
      </c>
      <c r="I2637" s="117">
        <v>183</v>
      </c>
      <c r="J2637" s="116" t="s">
        <v>6924</v>
      </c>
      <c r="K2637" t="s">
        <v>6837</v>
      </c>
      <c r="L2637" t="s">
        <v>6838</v>
      </c>
    </row>
    <row r="2638" spans="1:12" ht="15" customHeight="1" x14ac:dyDescent="0.25">
      <c r="A2638" s="111" t="str">
        <f t="shared" si="41"/>
        <v>116721953</v>
      </c>
      <c r="B2638" s="117">
        <v>11672195</v>
      </c>
      <c r="C2638" s="117">
        <v>3</v>
      </c>
      <c r="D2638" s="118" t="s">
        <v>2253</v>
      </c>
      <c r="E2638" s="119" t="s">
        <v>2254</v>
      </c>
      <c r="F2638" s="116" t="s">
        <v>6849</v>
      </c>
      <c r="G2638" s="117">
        <v>5875</v>
      </c>
      <c r="H2638" s="118" t="s">
        <v>6432</v>
      </c>
      <c r="I2638" s="117">
        <v>183</v>
      </c>
      <c r="J2638" s="116" t="s">
        <v>6924</v>
      </c>
      <c r="K2638" t="s">
        <v>6837</v>
      </c>
      <c r="L2638" t="s">
        <v>6838</v>
      </c>
    </row>
    <row r="2639" spans="1:12" ht="15" customHeight="1" x14ac:dyDescent="0.25">
      <c r="A2639" s="111" t="str">
        <f t="shared" si="41"/>
        <v>102307252</v>
      </c>
      <c r="B2639" s="117">
        <v>10230725</v>
      </c>
      <c r="C2639" s="117">
        <v>2</v>
      </c>
      <c r="D2639" s="118" t="s">
        <v>2258</v>
      </c>
      <c r="E2639" s="119" t="s">
        <v>2259</v>
      </c>
      <c r="F2639" s="116" t="s">
        <v>6849</v>
      </c>
      <c r="G2639" s="117">
        <v>5875</v>
      </c>
      <c r="H2639" s="118" t="s">
        <v>6432</v>
      </c>
      <c r="I2639" s="117">
        <v>183</v>
      </c>
      <c r="J2639" s="116" t="s">
        <v>6924</v>
      </c>
      <c r="K2639" t="s">
        <v>6837</v>
      </c>
      <c r="L2639" t="s">
        <v>6838</v>
      </c>
    </row>
    <row r="2640" spans="1:12" ht="15" customHeight="1" x14ac:dyDescent="0.25">
      <c r="A2640" s="111" t="str">
        <f t="shared" si="41"/>
        <v>105631202</v>
      </c>
      <c r="B2640" s="117">
        <v>10563120</v>
      </c>
      <c r="C2640" s="117">
        <v>2</v>
      </c>
      <c r="D2640" s="118" t="s">
        <v>2275</v>
      </c>
      <c r="E2640" s="119">
        <v>17401406</v>
      </c>
      <c r="F2640" s="116" t="s">
        <v>6853</v>
      </c>
      <c r="G2640" s="117">
        <v>5875</v>
      </c>
      <c r="H2640" s="118" t="s">
        <v>6432</v>
      </c>
      <c r="I2640" s="117">
        <v>183</v>
      </c>
      <c r="J2640" s="116" t="s">
        <v>6924</v>
      </c>
      <c r="K2640" t="s">
        <v>6835</v>
      </c>
      <c r="L2640" t="s">
        <v>6836</v>
      </c>
    </row>
    <row r="2641" spans="1:12" ht="15" customHeight="1" x14ac:dyDescent="0.25">
      <c r="A2641" s="111" t="str">
        <f t="shared" si="41"/>
        <v>72341563</v>
      </c>
      <c r="B2641" s="117">
        <v>7234156</v>
      </c>
      <c r="C2641" s="117">
        <v>3</v>
      </c>
      <c r="D2641" s="118" t="s">
        <v>2294</v>
      </c>
      <c r="E2641" s="119">
        <v>7866250</v>
      </c>
      <c r="F2641" s="116" t="s">
        <v>6858</v>
      </c>
      <c r="G2641" s="117">
        <v>5875</v>
      </c>
      <c r="H2641" s="118" t="s">
        <v>6432</v>
      </c>
      <c r="I2641" s="117">
        <v>183</v>
      </c>
      <c r="J2641" s="116" t="s">
        <v>6924</v>
      </c>
      <c r="K2641" t="s">
        <v>6837</v>
      </c>
      <c r="L2641" t="s">
        <v>6838</v>
      </c>
    </row>
    <row r="2642" spans="1:12" ht="15" customHeight="1" x14ac:dyDescent="0.25">
      <c r="A2642" s="111" t="str">
        <f t="shared" si="41"/>
        <v>96436061</v>
      </c>
      <c r="B2642" s="117">
        <v>9643606</v>
      </c>
      <c r="C2642" s="117">
        <v>1</v>
      </c>
      <c r="D2642" s="118" t="s">
        <v>2327</v>
      </c>
      <c r="E2642" s="119">
        <v>552900</v>
      </c>
      <c r="F2642" s="116" t="s">
        <v>6861</v>
      </c>
      <c r="G2642" s="117">
        <v>5875</v>
      </c>
      <c r="H2642" s="118" t="s">
        <v>6432</v>
      </c>
      <c r="I2642" s="117">
        <v>183</v>
      </c>
      <c r="J2642" s="116" t="s">
        <v>6924</v>
      </c>
      <c r="K2642" t="s">
        <v>6837</v>
      </c>
      <c r="L2642" t="s">
        <v>6838</v>
      </c>
    </row>
    <row r="2643" spans="1:12" ht="15" customHeight="1" x14ac:dyDescent="0.25">
      <c r="A2643" s="111" t="str">
        <f t="shared" si="41"/>
        <v>83729012</v>
      </c>
      <c r="B2643" s="117">
        <v>8372901</v>
      </c>
      <c r="C2643" s="117">
        <v>2</v>
      </c>
      <c r="D2643" s="118" t="s">
        <v>2331</v>
      </c>
      <c r="E2643" s="119" t="s">
        <v>2332</v>
      </c>
      <c r="F2643" s="116" t="s">
        <v>6853</v>
      </c>
      <c r="G2643" s="117">
        <v>5875</v>
      </c>
      <c r="H2643" s="118" t="s">
        <v>6432</v>
      </c>
      <c r="I2643" s="117">
        <v>183</v>
      </c>
      <c r="J2643" s="116" t="s">
        <v>6924</v>
      </c>
      <c r="K2643" t="s">
        <v>6835</v>
      </c>
      <c r="L2643" t="s">
        <v>6836</v>
      </c>
    </row>
    <row r="2644" spans="1:12" ht="15" customHeight="1" x14ac:dyDescent="0.25">
      <c r="A2644" s="111" t="str">
        <f t="shared" si="41"/>
        <v>15933902</v>
      </c>
      <c r="B2644" s="117">
        <v>1593390</v>
      </c>
      <c r="C2644" s="117">
        <v>2</v>
      </c>
      <c r="D2644" s="118" t="s">
        <v>2349</v>
      </c>
      <c r="E2644" s="119" t="s">
        <v>2350</v>
      </c>
      <c r="F2644" s="116" t="s">
        <v>6849</v>
      </c>
      <c r="G2644" s="117">
        <v>5875</v>
      </c>
      <c r="H2644" s="118" t="s">
        <v>6432</v>
      </c>
      <c r="I2644" s="117">
        <v>183</v>
      </c>
      <c r="J2644" s="116" t="s">
        <v>6924</v>
      </c>
      <c r="K2644" t="s">
        <v>6837</v>
      </c>
      <c r="L2644" t="s">
        <v>6838</v>
      </c>
    </row>
    <row r="2645" spans="1:12" ht="15" customHeight="1" x14ac:dyDescent="0.25">
      <c r="A2645" s="111" t="str">
        <f t="shared" si="41"/>
        <v>79988922</v>
      </c>
      <c r="B2645" s="117">
        <v>7998892</v>
      </c>
      <c r="C2645" s="117">
        <v>2</v>
      </c>
      <c r="D2645" s="118" t="s">
        <v>2473</v>
      </c>
      <c r="E2645" s="119" t="s">
        <v>2474</v>
      </c>
      <c r="F2645" s="116" t="s">
        <v>6860</v>
      </c>
      <c r="G2645" s="117">
        <v>5875</v>
      </c>
      <c r="H2645" s="118" t="s">
        <v>6432</v>
      </c>
      <c r="I2645" s="117">
        <v>183</v>
      </c>
      <c r="J2645" s="116" t="s">
        <v>6924</v>
      </c>
      <c r="K2645" t="s">
        <v>6837</v>
      </c>
      <c r="L2645" t="s">
        <v>6838</v>
      </c>
    </row>
    <row r="2646" spans="1:12" ht="15" customHeight="1" x14ac:dyDescent="0.25">
      <c r="A2646" s="111" t="str">
        <f t="shared" si="41"/>
        <v>111544332</v>
      </c>
      <c r="B2646" s="117">
        <v>11154433</v>
      </c>
      <c r="C2646" s="117">
        <v>2</v>
      </c>
      <c r="D2646" s="118" t="s">
        <v>2504</v>
      </c>
      <c r="E2646" s="119" t="s">
        <v>2505</v>
      </c>
      <c r="F2646" s="116" t="s">
        <v>6858</v>
      </c>
      <c r="G2646" s="117">
        <v>5875</v>
      </c>
      <c r="H2646" s="118" t="s">
        <v>6432</v>
      </c>
      <c r="I2646" s="117">
        <v>183</v>
      </c>
      <c r="J2646" s="116" t="s">
        <v>6924</v>
      </c>
      <c r="K2646" t="s">
        <v>6837</v>
      </c>
      <c r="L2646" t="s">
        <v>6838</v>
      </c>
    </row>
    <row r="2647" spans="1:12" ht="15" customHeight="1" x14ac:dyDescent="0.25">
      <c r="A2647" s="111" t="str">
        <f t="shared" si="41"/>
        <v>130642301</v>
      </c>
      <c r="B2647" s="117">
        <v>13064230</v>
      </c>
      <c r="C2647" s="117">
        <v>1</v>
      </c>
      <c r="D2647" s="118" t="s">
        <v>2513</v>
      </c>
      <c r="E2647" s="119" t="s">
        <v>2514</v>
      </c>
      <c r="F2647" s="116" t="s">
        <v>6853</v>
      </c>
      <c r="G2647" s="117">
        <v>5875</v>
      </c>
      <c r="H2647" s="118" t="s">
        <v>6432</v>
      </c>
      <c r="I2647" s="117">
        <v>183</v>
      </c>
      <c r="J2647" s="116" t="s">
        <v>6924</v>
      </c>
      <c r="K2647" t="s">
        <v>6835</v>
      </c>
      <c r="L2647" t="s">
        <v>6836</v>
      </c>
    </row>
    <row r="2648" spans="1:12" ht="15" customHeight="1" x14ac:dyDescent="0.25">
      <c r="A2648" s="111" t="str">
        <f t="shared" si="41"/>
        <v>81236034</v>
      </c>
      <c r="B2648" s="117">
        <v>8123603</v>
      </c>
      <c r="C2648" s="117">
        <v>4</v>
      </c>
      <c r="D2648" s="118" t="s">
        <v>2518</v>
      </c>
      <c r="E2648" s="119" t="s">
        <v>2519</v>
      </c>
      <c r="F2648" s="116" t="s">
        <v>6849</v>
      </c>
      <c r="G2648" s="117">
        <v>5875</v>
      </c>
      <c r="H2648" s="118" t="s">
        <v>6432</v>
      </c>
      <c r="I2648" s="117">
        <v>183</v>
      </c>
      <c r="J2648" s="116" t="s">
        <v>6924</v>
      </c>
      <c r="K2648" t="s">
        <v>6837</v>
      </c>
      <c r="L2648" t="s">
        <v>6838</v>
      </c>
    </row>
    <row r="2649" spans="1:12" ht="15" customHeight="1" x14ac:dyDescent="0.25">
      <c r="A2649" s="111" t="str">
        <f t="shared" si="41"/>
        <v>121706651</v>
      </c>
      <c r="B2649" s="117">
        <v>12170665</v>
      </c>
      <c r="C2649" s="117">
        <v>1</v>
      </c>
      <c r="D2649" s="118" t="s">
        <v>2537</v>
      </c>
      <c r="E2649" s="119">
        <v>18640629</v>
      </c>
      <c r="F2649" s="116" t="s">
        <v>6853</v>
      </c>
      <c r="G2649" s="117">
        <v>5875</v>
      </c>
      <c r="H2649" s="118" t="s">
        <v>6432</v>
      </c>
      <c r="I2649" s="117">
        <v>183</v>
      </c>
      <c r="J2649" s="116" t="s">
        <v>6924</v>
      </c>
      <c r="K2649" t="s">
        <v>6835</v>
      </c>
      <c r="L2649" t="s">
        <v>6836</v>
      </c>
    </row>
    <row r="2650" spans="1:12" ht="15" customHeight="1" x14ac:dyDescent="0.25">
      <c r="A2650" s="111" t="str">
        <f t="shared" si="41"/>
        <v>77725433</v>
      </c>
      <c r="B2650" s="117">
        <v>7772543</v>
      </c>
      <c r="C2650" s="117">
        <v>3</v>
      </c>
      <c r="D2650" s="118" t="s">
        <v>2588</v>
      </c>
      <c r="E2650" s="119">
        <v>15134815</v>
      </c>
      <c r="F2650" s="116" t="s">
        <v>6849</v>
      </c>
      <c r="G2650" s="117">
        <v>5875</v>
      </c>
      <c r="H2650" s="118" t="s">
        <v>6432</v>
      </c>
      <c r="I2650" s="117">
        <v>183</v>
      </c>
      <c r="J2650" s="116" t="s">
        <v>6924</v>
      </c>
      <c r="K2650" t="s">
        <v>6837</v>
      </c>
      <c r="L2650" t="s">
        <v>6838</v>
      </c>
    </row>
    <row r="2651" spans="1:12" ht="15" customHeight="1" x14ac:dyDescent="0.25">
      <c r="A2651" s="111" t="str">
        <f t="shared" si="41"/>
        <v>112125731</v>
      </c>
      <c r="B2651" s="117">
        <v>11212573</v>
      </c>
      <c r="C2651" s="117">
        <v>1</v>
      </c>
      <c r="D2651" s="118" t="s">
        <v>2589</v>
      </c>
      <c r="E2651" s="119" t="s">
        <v>2590</v>
      </c>
      <c r="F2651" s="116" t="s">
        <v>6849</v>
      </c>
      <c r="G2651" s="117">
        <v>5875</v>
      </c>
      <c r="H2651" s="118" t="s">
        <v>6432</v>
      </c>
      <c r="I2651" s="117">
        <v>183</v>
      </c>
      <c r="J2651" s="116" t="s">
        <v>6924</v>
      </c>
      <c r="K2651" t="s">
        <v>6837</v>
      </c>
      <c r="L2651" t="s">
        <v>6838</v>
      </c>
    </row>
    <row r="2652" spans="1:12" ht="15" customHeight="1" x14ac:dyDescent="0.25">
      <c r="A2652" s="111" t="str">
        <f t="shared" si="41"/>
        <v>105632712</v>
      </c>
      <c r="B2652" s="117">
        <v>10563271</v>
      </c>
      <c r="C2652" s="117">
        <v>2</v>
      </c>
      <c r="D2652" s="118" t="s">
        <v>2618</v>
      </c>
      <c r="E2652" s="119" t="s">
        <v>2619</v>
      </c>
      <c r="F2652" s="116" t="s">
        <v>6853</v>
      </c>
      <c r="G2652" s="117">
        <v>5875</v>
      </c>
      <c r="H2652" s="118" t="s">
        <v>6432</v>
      </c>
      <c r="I2652" s="117">
        <v>183</v>
      </c>
      <c r="J2652" s="116" t="s">
        <v>6924</v>
      </c>
      <c r="K2652" t="s">
        <v>6835</v>
      </c>
      <c r="L2652" t="s">
        <v>6836</v>
      </c>
    </row>
    <row r="2653" spans="1:12" ht="15" customHeight="1" x14ac:dyDescent="0.25">
      <c r="A2653" s="111" t="str">
        <f t="shared" si="41"/>
        <v>84541272</v>
      </c>
      <c r="B2653" s="120">
        <v>8454127</v>
      </c>
      <c r="C2653" s="120">
        <v>2</v>
      </c>
      <c r="D2653" s="120" t="s">
        <v>2628</v>
      </c>
      <c r="E2653" s="121">
        <v>21154804</v>
      </c>
      <c r="F2653" s="116" t="s">
        <v>6856</v>
      </c>
      <c r="G2653" s="120">
        <v>5875</v>
      </c>
      <c r="H2653" s="120" t="s">
        <v>6432</v>
      </c>
      <c r="I2653" s="120">
        <v>183</v>
      </c>
      <c r="J2653" s="116" t="s">
        <v>6924</v>
      </c>
      <c r="K2653" t="s">
        <v>6837</v>
      </c>
      <c r="L2653" t="s">
        <v>6838</v>
      </c>
    </row>
    <row r="2654" spans="1:12" ht="15" customHeight="1" x14ac:dyDescent="0.25">
      <c r="A2654" s="111" t="str">
        <f t="shared" si="41"/>
        <v>77150551</v>
      </c>
      <c r="B2654" s="117">
        <v>7715055</v>
      </c>
      <c r="C2654" s="117">
        <v>1</v>
      </c>
      <c r="D2654" s="118" t="s">
        <v>2639</v>
      </c>
      <c r="E2654" s="119" t="s">
        <v>2640</v>
      </c>
      <c r="F2654" s="116" t="s">
        <v>6849</v>
      </c>
      <c r="G2654" s="117">
        <v>5875</v>
      </c>
      <c r="H2654" s="118" t="s">
        <v>6432</v>
      </c>
      <c r="I2654" s="117">
        <v>183</v>
      </c>
      <c r="J2654" s="116" t="s">
        <v>6924</v>
      </c>
      <c r="K2654" t="s">
        <v>6837</v>
      </c>
      <c r="L2654" t="s">
        <v>6838</v>
      </c>
    </row>
    <row r="2655" spans="1:12" ht="15" customHeight="1" x14ac:dyDescent="0.25">
      <c r="A2655" s="111" t="str">
        <f t="shared" si="41"/>
        <v>101051162</v>
      </c>
      <c r="B2655" s="117">
        <v>10105116</v>
      </c>
      <c r="C2655" s="117">
        <v>2</v>
      </c>
      <c r="D2655" s="118" t="s">
        <v>2683</v>
      </c>
      <c r="E2655" s="119" t="s">
        <v>2684</v>
      </c>
      <c r="F2655" s="116" t="s">
        <v>6849</v>
      </c>
      <c r="G2655" s="117">
        <v>5875</v>
      </c>
      <c r="H2655" s="118" t="s">
        <v>6432</v>
      </c>
      <c r="I2655" s="117">
        <v>183</v>
      </c>
      <c r="J2655" s="116" t="s">
        <v>6924</v>
      </c>
      <c r="K2655" t="s">
        <v>6837</v>
      </c>
      <c r="L2655" t="s">
        <v>6838</v>
      </c>
    </row>
    <row r="2656" spans="1:12" ht="15" customHeight="1" x14ac:dyDescent="0.25">
      <c r="A2656" s="111" t="str">
        <f t="shared" si="41"/>
        <v>69074163</v>
      </c>
      <c r="B2656" s="117">
        <v>6907416</v>
      </c>
      <c r="C2656" s="117">
        <v>3</v>
      </c>
      <c r="D2656" s="118" t="s">
        <v>2703</v>
      </c>
      <c r="E2656" s="119" t="s">
        <v>2704</v>
      </c>
      <c r="F2656" s="116" t="s">
        <v>6853</v>
      </c>
      <c r="G2656" s="117">
        <v>5875</v>
      </c>
      <c r="H2656" s="118" t="s">
        <v>6432</v>
      </c>
      <c r="I2656" s="117">
        <v>183</v>
      </c>
      <c r="J2656" s="116" t="s">
        <v>6924</v>
      </c>
      <c r="K2656" t="s">
        <v>6835</v>
      </c>
      <c r="L2656" t="s">
        <v>6836</v>
      </c>
    </row>
    <row r="2657" spans="1:12" ht="15" customHeight="1" x14ac:dyDescent="0.25">
      <c r="A2657" s="111" t="str">
        <f t="shared" si="41"/>
        <v>123428903</v>
      </c>
      <c r="B2657" s="117">
        <v>12342890</v>
      </c>
      <c r="C2657" s="117">
        <v>3</v>
      </c>
      <c r="D2657" s="118" t="s">
        <v>2725</v>
      </c>
      <c r="E2657" s="119" t="s">
        <v>2726</v>
      </c>
      <c r="F2657" s="116" t="s">
        <v>6860</v>
      </c>
      <c r="G2657" s="117">
        <v>5875</v>
      </c>
      <c r="H2657" s="118" t="s">
        <v>6432</v>
      </c>
      <c r="I2657" s="117">
        <v>183</v>
      </c>
      <c r="J2657" s="116" t="s">
        <v>6924</v>
      </c>
      <c r="K2657" t="s">
        <v>6837</v>
      </c>
      <c r="L2657" t="s">
        <v>6838</v>
      </c>
    </row>
    <row r="2658" spans="1:12" ht="15" customHeight="1" x14ac:dyDescent="0.25">
      <c r="A2658" s="111" t="str">
        <f t="shared" si="41"/>
        <v>32975851</v>
      </c>
      <c r="B2658" s="117">
        <v>3297585</v>
      </c>
      <c r="C2658" s="117">
        <v>1</v>
      </c>
      <c r="D2658" s="118" t="s">
        <v>2753</v>
      </c>
      <c r="E2658" s="119">
        <v>9430156</v>
      </c>
      <c r="F2658" s="116" t="s">
        <v>6849</v>
      </c>
      <c r="G2658" s="117">
        <v>5875</v>
      </c>
      <c r="H2658" s="118" t="s">
        <v>6432</v>
      </c>
      <c r="I2658" s="117">
        <v>183</v>
      </c>
      <c r="J2658" s="116" t="s">
        <v>6924</v>
      </c>
      <c r="K2658" t="s">
        <v>6839</v>
      </c>
      <c r="L2658" t="s">
        <v>6840</v>
      </c>
    </row>
    <row r="2659" spans="1:12" ht="15" customHeight="1" x14ac:dyDescent="0.25">
      <c r="A2659" s="111" t="str">
        <f t="shared" si="41"/>
        <v>130236641</v>
      </c>
      <c r="B2659" s="117">
        <v>13023664</v>
      </c>
      <c r="C2659" s="117">
        <v>1</v>
      </c>
      <c r="D2659" s="118" t="s">
        <v>2762</v>
      </c>
      <c r="E2659" s="119" t="s">
        <v>2763</v>
      </c>
      <c r="F2659" s="116" t="s">
        <v>6860</v>
      </c>
      <c r="G2659" s="117">
        <v>5875</v>
      </c>
      <c r="H2659" s="118" t="s">
        <v>6432</v>
      </c>
      <c r="I2659" s="117">
        <v>183</v>
      </c>
      <c r="J2659" s="116" t="s">
        <v>6924</v>
      </c>
      <c r="K2659" t="s">
        <v>6837</v>
      </c>
      <c r="L2659" t="s">
        <v>6838</v>
      </c>
    </row>
    <row r="2660" spans="1:12" ht="15" customHeight="1" x14ac:dyDescent="0.25">
      <c r="A2660" s="111" t="str">
        <f t="shared" si="41"/>
        <v>135322241</v>
      </c>
      <c r="B2660" s="117">
        <v>13532224</v>
      </c>
      <c r="C2660" s="117">
        <v>1</v>
      </c>
      <c r="D2660" s="118" t="s">
        <v>2766</v>
      </c>
      <c r="E2660" s="119" t="s">
        <v>2767</v>
      </c>
      <c r="F2660" s="116" t="s">
        <v>6853</v>
      </c>
      <c r="G2660" s="117">
        <v>5875</v>
      </c>
      <c r="H2660" s="118" t="s">
        <v>6432</v>
      </c>
      <c r="I2660" s="117">
        <v>183</v>
      </c>
      <c r="J2660" s="116" t="s">
        <v>6924</v>
      </c>
      <c r="K2660" t="s">
        <v>6835</v>
      </c>
      <c r="L2660" t="s">
        <v>6836</v>
      </c>
    </row>
    <row r="2661" spans="1:12" ht="15" customHeight="1" x14ac:dyDescent="0.25">
      <c r="A2661" s="111" t="str">
        <f t="shared" si="41"/>
        <v>126005561</v>
      </c>
      <c r="B2661" s="117">
        <v>12600556</v>
      </c>
      <c r="C2661" s="117">
        <v>1</v>
      </c>
      <c r="D2661" s="118" t="s">
        <v>2851</v>
      </c>
      <c r="E2661" s="119" t="s">
        <v>2852</v>
      </c>
      <c r="F2661" s="116" t="s">
        <v>6853</v>
      </c>
      <c r="G2661" s="117">
        <v>5875</v>
      </c>
      <c r="H2661" s="118" t="s">
        <v>6432</v>
      </c>
      <c r="I2661" s="117">
        <v>183</v>
      </c>
      <c r="J2661" s="116" t="s">
        <v>6924</v>
      </c>
      <c r="K2661" t="s">
        <v>6835</v>
      </c>
      <c r="L2661" t="s">
        <v>6836</v>
      </c>
    </row>
    <row r="2662" spans="1:12" ht="15" customHeight="1" x14ac:dyDescent="0.25">
      <c r="A2662" s="111" t="str">
        <f t="shared" si="41"/>
        <v>89405631</v>
      </c>
      <c r="B2662" s="117">
        <v>8940563</v>
      </c>
      <c r="C2662" s="117">
        <v>1</v>
      </c>
      <c r="D2662" s="118" t="s">
        <v>2869</v>
      </c>
      <c r="E2662" s="119">
        <v>12693063</v>
      </c>
      <c r="F2662" s="116" t="s">
        <v>6853</v>
      </c>
      <c r="G2662" s="117">
        <v>5875</v>
      </c>
      <c r="H2662" s="118" t="s">
        <v>6432</v>
      </c>
      <c r="I2662" s="117">
        <v>183</v>
      </c>
      <c r="J2662" s="116" t="s">
        <v>6924</v>
      </c>
      <c r="K2662" t="s">
        <v>6835</v>
      </c>
      <c r="L2662" t="s">
        <v>6836</v>
      </c>
    </row>
    <row r="2663" spans="1:12" ht="15" customHeight="1" x14ac:dyDescent="0.25">
      <c r="A2663" s="111" t="str">
        <f t="shared" si="41"/>
        <v>81709401</v>
      </c>
      <c r="B2663" s="117">
        <v>8170940</v>
      </c>
      <c r="C2663" s="117">
        <v>1</v>
      </c>
      <c r="D2663" s="118" t="s">
        <v>2898</v>
      </c>
      <c r="E2663" s="119" t="s">
        <v>2899</v>
      </c>
      <c r="F2663" s="116" t="s">
        <v>6849</v>
      </c>
      <c r="G2663" s="117">
        <v>5875</v>
      </c>
      <c r="H2663" s="118" t="s">
        <v>6432</v>
      </c>
      <c r="I2663" s="117">
        <v>183</v>
      </c>
      <c r="J2663" s="116" t="s">
        <v>6924</v>
      </c>
      <c r="K2663" t="s">
        <v>6837</v>
      </c>
      <c r="L2663" t="s">
        <v>6838</v>
      </c>
    </row>
    <row r="2664" spans="1:12" ht="15" customHeight="1" x14ac:dyDescent="0.25">
      <c r="A2664" s="111" t="str">
        <f t="shared" si="41"/>
        <v>126095231</v>
      </c>
      <c r="B2664" s="117">
        <v>12609523</v>
      </c>
      <c r="C2664" s="117">
        <v>1</v>
      </c>
      <c r="D2664" s="118" t="s">
        <v>2955</v>
      </c>
      <c r="E2664" s="119" t="s">
        <v>2956</v>
      </c>
      <c r="F2664" s="116" t="s">
        <v>6853</v>
      </c>
      <c r="G2664" s="117">
        <v>5875</v>
      </c>
      <c r="H2664" s="118" t="s">
        <v>6432</v>
      </c>
      <c r="I2664" s="117">
        <v>183</v>
      </c>
      <c r="J2664" s="116" t="s">
        <v>6924</v>
      </c>
      <c r="K2664" t="s">
        <v>6835</v>
      </c>
      <c r="L2664" t="s">
        <v>6836</v>
      </c>
    </row>
    <row r="2665" spans="1:12" ht="15" customHeight="1" x14ac:dyDescent="0.25">
      <c r="A2665" s="111" t="str">
        <f t="shared" si="41"/>
        <v>75513192</v>
      </c>
      <c r="B2665" s="117">
        <v>7551319</v>
      </c>
      <c r="C2665" s="117">
        <v>2</v>
      </c>
      <c r="D2665" s="118" t="s">
        <v>2997</v>
      </c>
      <c r="E2665" s="119" t="s">
        <v>2998</v>
      </c>
      <c r="F2665" s="116" t="s">
        <v>6853</v>
      </c>
      <c r="G2665" s="117">
        <v>5875</v>
      </c>
      <c r="H2665" s="118" t="s">
        <v>6432</v>
      </c>
      <c r="I2665" s="117">
        <v>183</v>
      </c>
      <c r="J2665" s="116" t="s">
        <v>6924</v>
      </c>
      <c r="K2665" t="s">
        <v>6835</v>
      </c>
      <c r="L2665" t="s">
        <v>6836</v>
      </c>
    </row>
    <row r="2666" spans="1:12" ht="15" customHeight="1" x14ac:dyDescent="0.25">
      <c r="A2666" s="111" t="str">
        <f t="shared" si="41"/>
        <v>114221664</v>
      </c>
      <c r="B2666" s="117">
        <v>11422166</v>
      </c>
      <c r="C2666" s="117">
        <v>4</v>
      </c>
      <c r="D2666" s="118" t="s">
        <v>3003</v>
      </c>
      <c r="E2666" s="119" t="s">
        <v>3004</v>
      </c>
      <c r="F2666" s="116" t="s">
        <v>6861</v>
      </c>
      <c r="G2666" s="117">
        <v>5875</v>
      </c>
      <c r="H2666" s="118" t="s">
        <v>6432</v>
      </c>
      <c r="I2666" s="117">
        <v>183</v>
      </c>
      <c r="J2666" s="116" t="s">
        <v>6924</v>
      </c>
      <c r="K2666" t="s">
        <v>6837</v>
      </c>
      <c r="L2666" t="s">
        <v>6838</v>
      </c>
    </row>
    <row r="2667" spans="1:12" ht="15" customHeight="1" x14ac:dyDescent="0.25">
      <c r="A2667" s="111" t="str">
        <f t="shared" si="41"/>
        <v>81901121</v>
      </c>
      <c r="B2667" s="120">
        <v>8190112</v>
      </c>
      <c r="C2667" s="120">
        <v>1</v>
      </c>
      <c r="D2667" s="120" t="s">
        <v>3066</v>
      </c>
      <c r="E2667" s="121">
        <v>10998433</v>
      </c>
      <c r="F2667" s="116" t="s">
        <v>6856</v>
      </c>
      <c r="G2667" s="120">
        <v>5875</v>
      </c>
      <c r="H2667" s="120" t="s">
        <v>6432</v>
      </c>
      <c r="I2667" s="120">
        <v>183</v>
      </c>
      <c r="J2667" s="116" t="s">
        <v>6924</v>
      </c>
      <c r="K2667" t="s">
        <v>6837</v>
      </c>
      <c r="L2667" t="s">
        <v>6838</v>
      </c>
    </row>
    <row r="2668" spans="1:12" ht="15" customHeight="1" x14ac:dyDescent="0.25">
      <c r="A2668" s="111" t="str">
        <f t="shared" si="41"/>
        <v>128999262</v>
      </c>
      <c r="B2668" s="117">
        <v>12899926</v>
      </c>
      <c r="C2668" s="117">
        <v>2</v>
      </c>
      <c r="D2668" s="118" t="s">
        <v>3141</v>
      </c>
      <c r="E2668" s="119" t="s">
        <v>3142</v>
      </c>
      <c r="F2668" s="116" t="s">
        <v>6853</v>
      </c>
      <c r="G2668" s="117">
        <v>5875</v>
      </c>
      <c r="H2668" s="118" t="s">
        <v>6432</v>
      </c>
      <c r="I2668" s="117">
        <v>183</v>
      </c>
      <c r="J2668" s="116" t="s">
        <v>6924</v>
      </c>
      <c r="K2668" t="s">
        <v>6835</v>
      </c>
      <c r="L2668" t="s">
        <v>6836</v>
      </c>
    </row>
    <row r="2669" spans="1:12" ht="15" customHeight="1" x14ac:dyDescent="0.25">
      <c r="A2669" s="111" t="str">
        <f t="shared" si="41"/>
        <v>133568961</v>
      </c>
      <c r="B2669" s="117">
        <v>13356896</v>
      </c>
      <c r="C2669" s="117">
        <v>1</v>
      </c>
      <c r="D2669" s="118" t="s">
        <v>3152</v>
      </c>
      <c r="E2669" s="119" t="s">
        <v>3153</v>
      </c>
      <c r="F2669" s="116" t="s">
        <v>6853</v>
      </c>
      <c r="G2669" s="117">
        <v>5875</v>
      </c>
      <c r="H2669" s="118" t="s">
        <v>6432</v>
      </c>
      <c r="I2669" s="117">
        <v>183</v>
      </c>
      <c r="J2669" s="116" t="s">
        <v>6924</v>
      </c>
      <c r="K2669" t="s">
        <v>6835</v>
      </c>
      <c r="L2669" t="s">
        <v>6836</v>
      </c>
    </row>
    <row r="2670" spans="1:12" ht="15" customHeight="1" x14ac:dyDescent="0.25">
      <c r="A2670" s="111" t="str">
        <f t="shared" si="41"/>
        <v>79067801</v>
      </c>
      <c r="B2670" s="120">
        <v>7906780</v>
      </c>
      <c r="C2670" s="120">
        <v>1</v>
      </c>
      <c r="D2670" s="120" t="s">
        <v>3256</v>
      </c>
      <c r="E2670" s="121" t="s">
        <v>3257</v>
      </c>
      <c r="F2670" s="116" t="s">
        <v>6856</v>
      </c>
      <c r="G2670" s="120">
        <v>5875</v>
      </c>
      <c r="H2670" s="120" t="s">
        <v>6432</v>
      </c>
      <c r="I2670" s="120">
        <v>183</v>
      </c>
      <c r="J2670" s="116" t="s">
        <v>6924</v>
      </c>
      <c r="K2670" t="s">
        <v>6837</v>
      </c>
      <c r="L2670" t="s">
        <v>6838</v>
      </c>
    </row>
    <row r="2671" spans="1:12" ht="15" customHeight="1" x14ac:dyDescent="0.25">
      <c r="A2671" s="111" t="str">
        <f t="shared" si="41"/>
        <v>130960351</v>
      </c>
      <c r="B2671" s="117">
        <v>13096035</v>
      </c>
      <c r="C2671" s="117">
        <v>1</v>
      </c>
      <c r="D2671" s="118" t="s">
        <v>3258</v>
      </c>
      <c r="E2671" s="119" t="s">
        <v>3259</v>
      </c>
      <c r="F2671" s="116" t="s">
        <v>6849</v>
      </c>
      <c r="G2671" s="117">
        <v>5875</v>
      </c>
      <c r="H2671" s="118" t="s">
        <v>6432</v>
      </c>
      <c r="I2671" s="117">
        <v>183</v>
      </c>
      <c r="J2671" s="116" t="s">
        <v>6924</v>
      </c>
      <c r="K2671" t="s">
        <v>6837</v>
      </c>
      <c r="L2671" t="s">
        <v>6838</v>
      </c>
    </row>
    <row r="2672" spans="1:12" ht="15" customHeight="1" x14ac:dyDescent="0.25">
      <c r="A2672" s="111" t="str">
        <f t="shared" si="41"/>
        <v>105338372</v>
      </c>
      <c r="B2672" s="117">
        <v>10533837</v>
      </c>
      <c r="C2672" s="117">
        <v>2</v>
      </c>
      <c r="D2672" s="118" t="s">
        <v>3342</v>
      </c>
      <c r="E2672" s="119" t="s">
        <v>3343</v>
      </c>
      <c r="F2672" s="116" t="s">
        <v>6860</v>
      </c>
      <c r="G2672" s="117">
        <v>5875</v>
      </c>
      <c r="H2672" s="118" t="s">
        <v>6432</v>
      </c>
      <c r="I2672" s="117">
        <v>183</v>
      </c>
      <c r="J2672" s="116" t="s">
        <v>6924</v>
      </c>
      <c r="K2672" t="s">
        <v>6837</v>
      </c>
      <c r="L2672" t="s">
        <v>6838</v>
      </c>
    </row>
    <row r="2673" spans="1:12" ht="15" customHeight="1" x14ac:dyDescent="0.25">
      <c r="A2673" s="111" t="str">
        <f t="shared" si="41"/>
        <v>105595412</v>
      </c>
      <c r="B2673" s="117">
        <v>10559541</v>
      </c>
      <c r="C2673" s="117">
        <v>2</v>
      </c>
      <c r="D2673" s="118" t="s">
        <v>3354</v>
      </c>
      <c r="E2673" s="119" t="s">
        <v>3355</v>
      </c>
      <c r="F2673" s="116" t="s">
        <v>6853</v>
      </c>
      <c r="G2673" s="117">
        <v>5875</v>
      </c>
      <c r="H2673" s="118" t="s">
        <v>6432</v>
      </c>
      <c r="I2673" s="117">
        <v>183</v>
      </c>
      <c r="J2673" s="116" t="s">
        <v>6924</v>
      </c>
      <c r="K2673" t="s">
        <v>6835</v>
      </c>
      <c r="L2673" t="s">
        <v>6836</v>
      </c>
    </row>
    <row r="2674" spans="1:12" ht="15" customHeight="1" x14ac:dyDescent="0.25">
      <c r="A2674" s="111" t="str">
        <f t="shared" si="41"/>
        <v>81746601</v>
      </c>
      <c r="B2674" s="117">
        <v>8174660</v>
      </c>
      <c r="C2674" s="117">
        <v>1</v>
      </c>
      <c r="D2674" s="118" t="s">
        <v>3392</v>
      </c>
      <c r="E2674" s="119" t="s">
        <v>3393</v>
      </c>
      <c r="F2674" s="116" t="s">
        <v>6853</v>
      </c>
      <c r="G2674" s="117">
        <v>5875</v>
      </c>
      <c r="H2674" s="118" t="s">
        <v>6432</v>
      </c>
      <c r="I2674" s="117">
        <v>183</v>
      </c>
      <c r="J2674" s="116" t="s">
        <v>6924</v>
      </c>
      <c r="K2674" t="s">
        <v>6835</v>
      </c>
      <c r="L2674" t="s">
        <v>6836</v>
      </c>
    </row>
    <row r="2675" spans="1:12" ht="15" customHeight="1" x14ac:dyDescent="0.25">
      <c r="A2675" s="111" t="str">
        <f t="shared" si="41"/>
        <v>93044961</v>
      </c>
      <c r="B2675" s="117">
        <v>9304496</v>
      </c>
      <c r="C2675" s="117">
        <v>1</v>
      </c>
      <c r="D2675" s="118" t="s">
        <v>3401</v>
      </c>
      <c r="E2675" s="119" t="s">
        <v>3402</v>
      </c>
      <c r="F2675" s="116" t="s">
        <v>6853</v>
      </c>
      <c r="G2675" s="117">
        <v>5875</v>
      </c>
      <c r="H2675" s="118" t="s">
        <v>6432</v>
      </c>
      <c r="I2675" s="117">
        <v>183</v>
      </c>
      <c r="J2675" s="116" t="s">
        <v>6924</v>
      </c>
      <c r="K2675" t="s">
        <v>6835</v>
      </c>
      <c r="L2675" t="s">
        <v>6836</v>
      </c>
    </row>
    <row r="2676" spans="1:12" ht="15" customHeight="1" x14ac:dyDescent="0.25">
      <c r="A2676" s="111" t="str">
        <f t="shared" si="41"/>
        <v>100480172</v>
      </c>
      <c r="B2676" s="117">
        <v>10048017</v>
      </c>
      <c r="C2676" s="117">
        <v>2</v>
      </c>
      <c r="D2676" s="118" t="s">
        <v>3468</v>
      </c>
      <c r="E2676" s="119">
        <v>18428925</v>
      </c>
      <c r="F2676" s="116" t="s">
        <v>6849</v>
      </c>
      <c r="G2676" s="117">
        <v>5875</v>
      </c>
      <c r="H2676" s="118" t="s">
        <v>6432</v>
      </c>
      <c r="I2676" s="117">
        <v>183</v>
      </c>
      <c r="J2676" s="116" t="s">
        <v>6924</v>
      </c>
      <c r="K2676" t="s">
        <v>6837</v>
      </c>
      <c r="L2676" t="s">
        <v>6838</v>
      </c>
    </row>
    <row r="2677" spans="1:12" ht="15" customHeight="1" x14ac:dyDescent="0.25">
      <c r="A2677" s="111" t="str">
        <f t="shared" si="41"/>
        <v>126004771</v>
      </c>
      <c r="B2677" s="117">
        <v>12600477</v>
      </c>
      <c r="C2677" s="117">
        <v>1</v>
      </c>
      <c r="D2677" s="118" t="s">
        <v>3483</v>
      </c>
      <c r="E2677" s="119" t="s">
        <v>3484</v>
      </c>
      <c r="F2677" s="116" t="s">
        <v>6853</v>
      </c>
      <c r="G2677" s="117">
        <v>5875</v>
      </c>
      <c r="H2677" s="118" t="s">
        <v>6432</v>
      </c>
      <c r="I2677" s="117">
        <v>183</v>
      </c>
      <c r="J2677" s="116" t="s">
        <v>6924</v>
      </c>
      <c r="K2677" t="s">
        <v>6835</v>
      </c>
      <c r="L2677" t="s">
        <v>6836</v>
      </c>
    </row>
    <row r="2678" spans="1:12" ht="15" customHeight="1" x14ac:dyDescent="0.25">
      <c r="A2678" s="111" t="str">
        <f t="shared" si="41"/>
        <v>116016071</v>
      </c>
      <c r="B2678" s="117">
        <v>11601607</v>
      </c>
      <c r="C2678" s="117">
        <v>1</v>
      </c>
      <c r="D2678" s="118" t="s">
        <v>3490</v>
      </c>
      <c r="E2678" s="119" t="s">
        <v>3491</v>
      </c>
      <c r="F2678" s="116" t="s">
        <v>6853</v>
      </c>
      <c r="G2678" s="117">
        <v>5875</v>
      </c>
      <c r="H2678" s="118" t="s">
        <v>6432</v>
      </c>
      <c r="I2678" s="117">
        <v>183</v>
      </c>
      <c r="J2678" s="116" t="s">
        <v>6924</v>
      </c>
      <c r="K2678" t="s">
        <v>6835</v>
      </c>
      <c r="L2678" t="s">
        <v>6836</v>
      </c>
    </row>
    <row r="2679" spans="1:12" ht="15" customHeight="1" x14ac:dyDescent="0.25">
      <c r="A2679" s="111" t="str">
        <f t="shared" si="41"/>
        <v>121693041</v>
      </c>
      <c r="B2679" s="117">
        <v>12169304</v>
      </c>
      <c r="C2679" s="117">
        <v>1</v>
      </c>
      <c r="D2679" s="118" t="s">
        <v>3615</v>
      </c>
      <c r="E2679" s="119">
        <v>8089726</v>
      </c>
      <c r="F2679" s="116" t="s">
        <v>6853</v>
      </c>
      <c r="G2679" s="117">
        <v>5875</v>
      </c>
      <c r="H2679" s="118" t="s">
        <v>6432</v>
      </c>
      <c r="I2679" s="117">
        <v>183</v>
      </c>
      <c r="J2679" s="116" t="s">
        <v>6924</v>
      </c>
      <c r="K2679" t="s">
        <v>6835</v>
      </c>
      <c r="L2679" t="s">
        <v>6836</v>
      </c>
    </row>
    <row r="2680" spans="1:12" ht="15" customHeight="1" x14ac:dyDescent="0.25">
      <c r="A2680" s="111" t="str">
        <f t="shared" si="41"/>
        <v>90894211</v>
      </c>
      <c r="B2680" s="117">
        <v>9089421</v>
      </c>
      <c r="C2680" s="117">
        <v>1</v>
      </c>
      <c r="D2680" s="118" t="s">
        <v>3632</v>
      </c>
      <c r="E2680" s="119" t="s">
        <v>3633</v>
      </c>
      <c r="F2680" s="116" t="s">
        <v>6861</v>
      </c>
      <c r="G2680" s="117">
        <v>5875</v>
      </c>
      <c r="H2680" s="118" t="s">
        <v>6432</v>
      </c>
      <c r="I2680" s="117">
        <v>183</v>
      </c>
      <c r="J2680" s="116" t="s">
        <v>6924</v>
      </c>
      <c r="K2680" t="s">
        <v>6837</v>
      </c>
      <c r="L2680" t="s">
        <v>6838</v>
      </c>
    </row>
    <row r="2681" spans="1:12" ht="15" customHeight="1" x14ac:dyDescent="0.25">
      <c r="A2681" s="111" t="str">
        <f t="shared" si="41"/>
        <v>72343631</v>
      </c>
      <c r="B2681" s="117">
        <v>7234363</v>
      </c>
      <c r="C2681" s="117">
        <v>1</v>
      </c>
      <c r="D2681" s="118" t="s">
        <v>3642</v>
      </c>
      <c r="E2681" s="119" t="s">
        <v>3643</v>
      </c>
      <c r="F2681" s="116" t="s">
        <v>6849</v>
      </c>
      <c r="G2681" s="117">
        <v>5875</v>
      </c>
      <c r="H2681" s="118" t="s">
        <v>6432</v>
      </c>
      <c r="I2681" s="117">
        <v>183</v>
      </c>
      <c r="J2681" s="116" t="s">
        <v>6924</v>
      </c>
      <c r="K2681" t="s">
        <v>6839</v>
      </c>
      <c r="L2681" t="s">
        <v>6840</v>
      </c>
    </row>
    <row r="2682" spans="1:12" ht="15" customHeight="1" x14ac:dyDescent="0.25">
      <c r="A2682" s="111" t="str">
        <f t="shared" si="41"/>
        <v>116635461</v>
      </c>
      <c r="B2682" s="120">
        <v>11663546</v>
      </c>
      <c r="C2682" s="120">
        <v>1</v>
      </c>
      <c r="D2682" s="120" t="s">
        <v>3673</v>
      </c>
      <c r="E2682" s="121" t="s">
        <v>3674</v>
      </c>
      <c r="F2682" s="116" t="s">
        <v>6854</v>
      </c>
      <c r="G2682" s="120">
        <v>5875</v>
      </c>
      <c r="H2682" s="120" t="s">
        <v>6432</v>
      </c>
      <c r="I2682" s="120">
        <v>183</v>
      </c>
      <c r="J2682" s="116" t="s">
        <v>6924</v>
      </c>
      <c r="K2682" t="s">
        <v>6837</v>
      </c>
      <c r="L2682" t="s">
        <v>6838</v>
      </c>
    </row>
    <row r="2683" spans="1:12" ht="15" customHeight="1" x14ac:dyDescent="0.25">
      <c r="A2683" s="111" t="str">
        <f t="shared" si="41"/>
        <v>119110492</v>
      </c>
      <c r="B2683" s="117">
        <v>11911049</v>
      </c>
      <c r="C2683" s="117">
        <v>2</v>
      </c>
      <c r="D2683" s="118" t="s">
        <v>3709</v>
      </c>
      <c r="E2683" s="119" t="s">
        <v>3710</v>
      </c>
      <c r="F2683" s="116" t="s">
        <v>6853</v>
      </c>
      <c r="G2683" s="117">
        <v>5875</v>
      </c>
      <c r="H2683" s="118" t="s">
        <v>6432</v>
      </c>
      <c r="I2683" s="117">
        <v>183</v>
      </c>
      <c r="J2683" s="116" t="s">
        <v>6924</v>
      </c>
      <c r="K2683" t="s">
        <v>6835</v>
      </c>
      <c r="L2683" t="s">
        <v>6836</v>
      </c>
    </row>
    <row r="2684" spans="1:12" ht="15" customHeight="1" x14ac:dyDescent="0.25">
      <c r="A2684" s="111" t="str">
        <f t="shared" si="41"/>
        <v>35327204</v>
      </c>
      <c r="B2684" s="117">
        <v>3532720</v>
      </c>
      <c r="C2684" s="117">
        <v>4</v>
      </c>
      <c r="D2684" s="118" t="s">
        <v>3723</v>
      </c>
      <c r="E2684" s="119" t="s">
        <v>3724</v>
      </c>
      <c r="F2684" s="116" t="s">
        <v>6858</v>
      </c>
      <c r="G2684" s="117">
        <v>5875</v>
      </c>
      <c r="H2684" s="118" t="s">
        <v>6432</v>
      </c>
      <c r="I2684" s="117">
        <v>183</v>
      </c>
      <c r="J2684" s="116" t="s">
        <v>6924</v>
      </c>
      <c r="K2684" t="s">
        <v>6837</v>
      </c>
      <c r="L2684" t="s">
        <v>6838</v>
      </c>
    </row>
    <row r="2685" spans="1:12" ht="15" customHeight="1" x14ac:dyDescent="0.25">
      <c r="A2685" s="111" t="str">
        <f t="shared" si="41"/>
        <v>95785001</v>
      </c>
      <c r="B2685" s="117">
        <v>9578500</v>
      </c>
      <c r="C2685" s="117">
        <v>1</v>
      </c>
      <c r="D2685" s="118" t="s">
        <v>3755</v>
      </c>
      <c r="E2685" s="119" t="s">
        <v>3756</v>
      </c>
      <c r="F2685" s="116" t="s">
        <v>6858</v>
      </c>
      <c r="G2685" s="117">
        <v>5875</v>
      </c>
      <c r="H2685" s="118" t="s">
        <v>6432</v>
      </c>
      <c r="I2685" s="117">
        <v>183</v>
      </c>
      <c r="J2685" s="116" t="s">
        <v>6924</v>
      </c>
      <c r="K2685" t="s">
        <v>6837</v>
      </c>
      <c r="L2685" t="s">
        <v>6838</v>
      </c>
    </row>
    <row r="2686" spans="1:12" ht="15" customHeight="1" x14ac:dyDescent="0.25">
      <c r="A2686" s="111" t="str">
        <f t="shared" si="41"/>
        <v>113279112</v>
      </c>
      <c r="B2686" s="117">
        <v>11327911</v>
      </c>
      <c r="C2686" s="117">
        <v>2</v>
      </c>
      <c r="D2686" s="118" t="s">
        <v>3795</v>
      </c>
      <c r="E2686" s="119">
        <v>11588497</v>
      </c>
      <c r="F2686" s="116" t="s">
        <v>6858</v>
      </c>
      <c r="G2686" s="117">
        <v>5875</v>
      </c>
      <c r="H2686" s="118" t="s">
        <v>6432</v>
      </c>
      <c r="I2686" s="117">
        <v>183</v>
      </c>
      <c r="J2686" s="116" t="s">
        <v>6924</v>
      </c>
      <c r="K2686" t="s">
        <v>6837</v>
      </c>
      <c r="L2686" t="s">
        <v>6838</v>
      </c>
    </row>
    <row r="2687" spans="1:12" ht="15" customHeight="1" x14ac:dyDescent="0.25">
      <c r="A2687" s="111" t="str">
        <f t="shared" si="41"/>
        <v>134967502</v>
      </c>
      <c r="B2687" s="117">
        <v>13496750</v>
      </c>
      <c r="C2687" s="117">
        <v>2</v>
      </c>
      <c r="D2687" s="118" t="s">
        <v>3814</v>
      </c>
      <c r="E2687" s="119" t="s">
        <v>3815</v>
      </c>
      <c r="F2687" s="116" t="s">
        <v>6853</v>
      </c>
      <c r="G2687" s="117">
        <v>5875</v>
      </c>
      <c r="H2687" s="118" t="s">
        <v>6432</v>
      </c>
      <c r="I2687" s="117">
        <v>183</v>
      </c>
      <c r="J2687" s="116" t="s">
        <v>6924</v>
      </c>
      <c r="K2687" t="s">
        <v>6835</v>
      </c>
      <c r="L2687" t="s">
        <v>6836</v>
      </c>
    </row>
    <row r="2688" spans="1:12" ht="15" customHeight="1" x14ac:dyDescent="0.25">
      <c r="A2688" s="111" t="str">
        <f t="shared" si="41"/>
        <v>105074863</v>
      </c>
      <c r="B2688" s="117">
        <v>10507486</v>
      </c>
      <c r="C2688" s="117">
        <v>3</v>
      </c>
      <c r="D2688" s="118" t="s">
        <v>3816</v>
      </c>
      <c r="E2688" s="119" t="s">
        <v>3817</v>
      </c>
      <c r="F2688" s="116" t="s">
        <v>6858</v>
      </c>
      <c r="G2688" s="117">
        <v>5875</v>
      </c>
      <c r="H2688" s="118" t="s">
        <v>6432</v>
      </c>
      <c r="I2688" s="117">
        <v>183</v>
      </c>
      <c r="J2688" s="116" t="s">
        <v>6924</v>
      </c>
      <c r="K2688" t="s">
        <v>6837</v>
      </c>
      <c r="L2688" t="s">
        <v>6838</v>
      </c>
    </row>
    <row r="2689" spans="1:12" ht="15" customHeight="1" x14ac:dyDescent="0.25">
      <c r="A2689" s="111" t="str">
        <f t="shared" si="41"/>
        <v>122076901</v>
      </c>
      <c r="B2689" s="117">
        <v>12207690</v>
      </c>
      <c r="C2689" s="117">
        <v>1</v>
      </c>
      <c r="D2689" s="118" t="s">
        <v>3870</v>
      </c>
      <c r="E2689" s="119" t="s">
        <v>3871</v>
      </c>
      <c r="F2689" s="116" t="s">
        <v>6849</v>
      </c>
      <c r="G2689" s="117">
        <v>5875</v>
      </c>
      <c r="H2689" s="118" t="s">
        <v>6432</v>
      </c>
      <c r="I2689" s="117">
        <v>183</v>
      </c>
      <c r="J2689" s="116" t="s">
        <v>6924</v>
      </c>
      <c r="K2689" t="s">
        <v>6837</v>
      </c>
      <c r="L2689" t="s">
        <v>6838</v>
      </c>
    </row>
    <row r="2690" spans="1:12" ht="15" customHeight="1" x14ac:dyDescent="0.25">
      <c r="A2690" s="111" t="str">
        <f t="shared" ref="A2690:A2753" si="42">CONCATENATE(B2690,C2690)</f>
        <v>126005191</v>
      </c>
      <c r="B2690" s="117">
        <v>12600519</v>
      </c>
      <c r="C2690" s="117">
        <v>1</v>
      </c>
      <c r="D2690" s="118" t="s">
        <v>3941</v>
      </c>
      <c r="E2690" s="119" t="s">
        <v>3942</v>
      </c>
      <c r="F2690" s="116" t="s">
        <v>6853</v>
      </c>
      <c r="G2690" s="117">
        <v>5875</v>
      </c>
      <c r="H2690" s="118" t="s">
        <v>6432</v>
      </c>
      <c r="I2690" s="117">
        <v>183</v>
      </c>
      <c r="J2690" s="116" t="s">
        <v>6924</v>
      </c>
      <c r="K2690" t="s">
        <v>6835</v>
      </c>
      <c r="L2690" t="s">
        <v>6836</v>
      </c>
    </row>
    <row r="2691" spans="1:12" ht="15" customHeight="1" x14ac:dyDescent="0.25">
      <c r="A2691" s="111" t="str">
        <f t="shared" si="42"/>
        <v>111423031</v>
      </c>
      <c r="B2691" s="117">
        <v>11142303</v>
      </c>
      <c r="C2691" s="117">
        <v>1</v>
      </c>
      <c r="D2691" s="118" t="s">
        <v>3984</v>
      </c>
      <c r="E2691" s="119">
        <v>526135</v>
      </c>
      <c r="F2691" s="116" t="s">
        <v>6853</v>
      </c>
      <c r="G2691" s="117">
        <v>5875</v>
      </c>
      <c r="H2691" s="118" t="s">
        <v>6432</v>
      </c>
      <c r="I2691" s="117">
        <v>183</v>
      </c>
      <c r="J2691" s="116" t="s">
        <v>6924</v>
      </c>
      <c r="K2691" t="s">
        <v>6835</v>
      </c>
      <c r="L2691" t="s">
        <v>6836</v>
      </c>
    </row>
    <row r="2692" spans="1:12" ht="15" customHeight="1" x14ac:dyDescent="0.25">
      <c r="A2692" s="111" t="str">
        <f t="shared" si="42"/>
        <v>84437491</v>
      </c>
      <c r="B2692" s="117">
        <v>8443749</v>
      </c>
      <c r="C2692" s="117">
        <v>1</v>
      </c>
      <c r="D2692" s="118" t="s">
        <v>3997</v>
      </c>
      <c r="E2692" s="119" t="s">
        <v>3998</v>
      </c>
      <c r="F2692" s="116" t="s">
        <v>6853</v>
      </c>
      <c r="G2692" s="117">
        <v>5875</v>
      </c>
      <c r="H2692" s="118" t="s">
        <v>6432</v>
      </c>
      <c r="I2692" s="117">
        <v>183</v>
      </c>
      <c r="J2692" s="116" t="s">
        <v>6924</v>
      </c>
      <c r="K2692" t="s">
        <v>6835</v>
      </c>
      <c r="L2692" t="s">
        <v>6836</v>
      </c>
    </row>
    <row r="2693" spans="1:12" ht="15" customHeight="1" x14ac:dyDescent="0.25">
      <c r="A2693" s="111" t="str">
        <f t="shared" si="42"/>
        <v>72580212</v>
      </c>
      <c r="B2693" s="117">
        <v>7258021</v>
      </c>
      <c r="C2693" s="117">
        <v>2</v>
      </c>
      <c r="D2693" s="118" t="s">
        <v>4000</v>
      </c>
      <c r="E2693" s="119" t="s">
        <v>4001</v>
      </c>
      <c r="F2693" s="116" t="s">
        <v>6853</v>
      </c>
      <c r="G2693" s="117">
        <v>5875</v>
      </c>
      <c r="H2693" s="118" t="s">
        <v>6432</v>
      </c>
      <c r="I2693" s="117">
        <v>183</v>
      </c>
      <c r="J2693" s="116" t="s">
        <v>6924</v>
      </c>
      <c r="K2693" t="s">
        <v>6835</v>
      </c>
      <c r="L2693" t="s">
        <v>6836</v>
      </c>
    </row>
    <row r="2694" spans="1:12" ht="15" customHeight="1" x14ac:dyDescent="0.25">
      <c r="A2694" s="111" t="str">
        <f t="shared" si="42"/>
        <v>111405501</v>
      </c>
      <c r="B2694" s="117">
        <v>11140550</v>
      </c>
      <c r="C2694" s="117">
        <v>1</v>
      </c>
      <c r="D2694" s="118" t="s">
        <v>4007</v>
      </c>
      <c r="E2694" s="119">
        <v>14294725</v>
      </c>
      <c r="F2694" s="116" t="s">
        <v>6853</v>
      </c>
      <c r="G2694" s="117">
        <v>5875</v>
      </c>
      <c r="H2694" s="118" t="s">
        <v>6432</v>
      </c>
      <c r="I2694" s="117">
        <v>183</v>
      </c>
      <c r="J2694" s="116" t="s">
        <v>6924</v>
      </c>
      <c r="K2694" t="s">
        <v>6835</v>
      </c>
      <c r="L2694" t="s">
        <v>6836</v>
      </c>
    </row>
    <row r="2695" spans="1:12" ht="15" customHeight="1" x14ac:dyDescent="0.25">
      <c r="A2695" s="111" t="str">
        <f t="shared" si="42"/>
        <v>123269023</v>
      </c>
      <c r="B2695" s="117">
        <v>12326902</v>
      </c>
      <c r="C2695" s="117">
        <v>3</v>
      </c>
      <c r="D2695" s="118" t="s">
        <v>4028</v>
      </c>
      <c r="E2695" s="119" t="s">
        <v>4029</v>
      </c>
      <c r="F2695" s="116" t="s">
        <v>6858</v>
      </c>
      <c r="G2695" s="117">
        <v>5875</v>
      </c>
      <c r="H2695" s="118" t="s">
        <v>6432</v>
      </c>
      <c r="I2695" s="117">
        <v>183</v>
      </c>
      <c r="J2695" s="116" t="s">
        <v>6924</v>
      </c>
      <c r="K2695" t="s">
        <v>6837</v>
      </c>
      <c r="L2695" t="s">
        <v>6838</v>
      </c>
    </row>
    <row r="2696" spans="1:12" ht="15" customHeight="1" x14ac:dyDescent="0.25">
      <c r="A2696" s="111" t="str">
        <f t="shared" si="42"/>
        <v>83024182</v>
      </c>
      <c r="B2696" s="117">
        <v>8302418</v>
      </c>
      <c r="C2696" s="117">
        <v>2</v>
      </c>
      <c r="D2696" s="118" t="s">
        <v>4038</v>
      </c>
      <c r="E2696" s="119" t="s">
        <v>4039</v>
      </c>
      <c r="F2696" s="116" t="s">
        <v>6853</v>
      </c>
      <c r="G2696" s="117">
        <v>5875</v>
      </c>
      <c r="H2696" s="118" t="s">
        <v>6432</v>
      </c>
      <c r="I2696" s="117">
        <v>183</v>
      </c>
      <c r="J2696" s="116" t="s">
        <v>6924</v>
      </c>
      <c r="K2696" t="s">
        <v>6835</v>
      </c>
      <c r="L2696" t="s">
        <v>6836</v>
      </c>
    </row>
    <row r="2697" spans="1:12" ht="15" customHeight="1" x14ac:dyDescent="0.25">
      <c r="A2697" s="111" t="str">
        <f t="shared" si="42"/>
        <v>100600302</v>
      </c>
      <c r="B2697" s="117">
        <v>10060030</v>
      </c>
      <c r="C2697" s="117">
        <v>2</v>
      </c>
      <c r="D2697" s="118" t="s">
        <v>4080</v>
      </c>
      <c r="E2697" s="119" t="s">
        <v>4081</v>
      </c>
      <c r="F2697" s="116" t="s">
        <v>6849</v>
      </c>
      <c r="G2697" s="117">
        <v>5875</v>
      </c>
      <c r="H2697" s="118" t="s">
        <v>6432</v>
      </c>
      <c r="I2697" s="117">
        <v>183</v>
      </c>
      <c r="J2697" s="116" t="s">
        <v>6924</v>
      </c>
      <c r="K2697" t="s">
        <v>6837</v>
      </c>
      <c r="L2697" t="s">
        <v>6838</v>
      </c>
    </row>
    <row r="2698" spans="1:12" ht="15" customHeight="1" x14ac:dyDescent="0.25">
      <c r="A2698" s="111" t="str">
        <f t="shared" si="42"/>
        <v>134385171</v>
      </c>
      <c r="B2698" s="117">
        <v>13438517</v>
      </c>
      <c r="C2698" s="117">
        <v>1</v>
      </c>
      <c r="D2698" s="118" t="s">
        <v>4086</v>
      </c>
      <c r="E2698" s="119" t="s">
        <v>4087</v>
      </c>
      <c r="F2698" s="116" t="s">
        <v>6853</v>
      </c>
      <c r="G2698" s="117">
        <v>5875</v>
      </c>
      <c r="H2698" s="118" t="s">
        <v>6432</v>
      </c>
      <c r="I2698" s="117">
        <v>183</v>
      </c>
      <c r="J2698" s="116" t="s">
        <v>6924</v>
      </c>
      <c r="K2698" t="s">
        <v>6835</v>
      </c>
      <c r="L2698" t="s">
        <v>6836</v>
      </c>
    </row>
    <row r="2699" spans="1:12" ht="15" customHeight="1" x14ac:dyDescent="0.25">
      <c r="A2699" s="111" t="str">
        <f t="shared" si="42"/>
        <v>134534641</v>
      </c>
      <c r="B2699" s="117">
        <v>13453464</v>
      </c>
      <c r="C2699" s="117">
        <v>1</v>
      </c>
      <c r="D2699" s="118" t="s">
        <v>4093</v>
      </c>
      <c r="E2699" s="119" t="s">
        <v>4094</v>
      </c>
      <c r="F2699" s="116" t="s">
        <v>6858</v>
      </c>
      <c r="G2699" s="117">
        <v>5875</v>
      </c>
      <c r="H2699" s="118" t="s">
        <v>6432</v>
      </c>
      <c r="I2699" s="117">
        <v>183</v>
      </c>
      <c r="J2699" s="116" t="s">
        <v>6924</v>
      </c>
      <c r="K2699" t="s">
        <v>6837</v>
      </c>
      <c r="L2699" t="s">
        <v>6838</v>
      </c>
    </row>
    <row r="2700" spans="1:12" ht="15" customHeight="1" x14ac:dyDescent="0.25">
      <c r="A2700" s="111" t="str">
        <f t="shared" si="42"/>
        <v>133430991</v>
      </c>
      <c r="B2700" s="117">
        <v>13343099</v>
      </c>
      <c r="C2700" s="117">
        <v>1</v>
      </c>
      <c r="D2700" s="118" t="s">
        <v>4107</v>
      </c>
      <c r="E2700" s="119" t="s">
        <v>4108</v>
      </c>
      <c r="F2700" s="116" t="s">
        <v>6853</v>
      </c>
      <c r="G2700" s="117">
        <v>5875</v>
      </c>
      <c r="H2700" s="118" t="s">
        <v>6432</v>
      </c>
      <c r="I2700" s="117">
        <v>183</v>
      </c>
      <c r="J2700" s="116" t="s">
        <v>6924</v>
      </c>
      <c r="K2700" t="s">
        <v>6835</v>
      </c>
      <c r="L2700" t="s">
        <v>6836</v>
      </c>
    </row>
    <row r="2701" spans="1:12" ht="15" customHeight="1" x14ac:dyDescent="0.25">
      <c r="A2701" s="111" t="str">
        <f t="shared" si="42"/>
        <v>130940021</v>
      </c>
      <c r="B2701" s="117">
        <v>13094002</v>
      </c>
      <c r="C2701" s="117">
        <v>1</v>
      </c>
      <c r="D2701" s="118" t="s">
        <v>4123</v>
      </c>
      <c r="E2701" s="119" t="s">
        <v>4124</v>
      </c>
      <c r="F2701" s="116" t="s">
        <v>6853</v>
      </c>
      <c r="G2701" s="117">
        <v>5875</v>
      </c>
      <c r="H2701" s="118" t="s">
        <v>6432</v>
      </c>
      <c r="I2701" s="117">
        <v>183</v>
      </c>
      <c r="J2701" s="116" t="s">
        <v>6924</v>
      </c>
      <c r="K2701" t="s">
        <v>6835</v>
      </c>
      <c r="L2701" t="s">
        <v>6836</v>
      </c>
    </row>
    <row r="2702" spans="1:12" ht="15" customHeight="1" x14ac:dyDescent="0.25">
      <c r="A2702" s="111" t="str">
        <f t="shared" si="42"/>
        <v>70216773</v>
      </c>
      <c r="B2702" s="117">
        <v>7021677</v>
      </c>
      <c r="C2702" s="117">
        <v>3</v>
      </c>
      <c r="D2702" s="118" t="s">
        <v>4174</v>
      </c>
      <c r="E2702" s="119" t="s">
        <v>4175</v>
      </c>
      <c r="F2702" s="116" t="s">
        <v>6853</v>
      </c>
      <c r="G2702" s="117">
        <v>5875</v>
      </c>
      <c r="H2702" s="118" t="s">
        <v>6432</v>
      </c>
      <c r="I2702" s="117">
        <v>183</v>
      </c>
      <c r="J2702" s="116" t="s">
        <v>6924</v>
      </c>
      <c r="K2702" t="s">
        <v>6835</v>
      </c>
      <c r="L2702" t="s">
        <v>6836</v>
      </c>
    </row>
    <row r="2703" spans="1:12" ht="15" customHeight="1" x14ac:dyDescent="0.25">
      <c r="A2703" s="111" t="str">
        <f t="shared" si="42"/>
        <v>92508521</v>
      </c>
      <c r="B2703" s="117">
        <v>9250852</v>
      </c>
      <c r="C2703" s="117">
        <v>1</v>
      </c>
      <c r="D2703" s="118" t="s">
        <v>4181</v>
      </c>
      <c r="E2703" s="119">
        <v>4892785</v>
      </c>
      <c r="F2703" s="116" t="s">
        <v>6849</v>
      </c>
      <c r="G2703" s="117">
        <v>5875</v>
      </c>
      <c r="H2703" s="118" t="s">
        <v>6432</v>
      </c>
      <c r="I2703" s="117">
        <v>183</v>
      </c>
      <c r="J2703" s="116" t="s">
        <v>6924</v>
      </c>
      <c r="K2703" t="s">
        <v>6837</v>
      </c>
      <c r="L2703" t="s">
        <v>6838</v>
      </c>
    </row>
    <row r="2704" spans="1:12" ht="15" customHeight="1" x14ac:dyDescent="0.25">
      <c r="A2704" s="111" t="str">
        <f t="shared" si="42"/>
        <v>70025671</v>
      </c>
      <c r="B2704" s="120">
        <v>7002567</v>
      </c>
      <c r="C2704" s="120">
        <v>1</v>
      </c>
      <c r="D2704" s="120" t="s">
        <v>4189</v>
      </c>
      <c r="E2704" s="121" t="s">
        <v>4190</v>
      </c>
      <c r="F2704" s="116" t="s">
        <v>6856</v>
      </c>
      <c r="G2704" s="120">
        <v>5875</v>
      </c>
      <c r="H2704" s="120" t="s">
        <v>6432</v>
      </c>
      <c r="I2704" s="120">
        <v>183</v>
      </c>
      <c r="J2704" s="116" t="s">
        <v>6924</v>
      </c>
      <c r="K2704" t="s">
        <v>6837</v>
      </c>
      <c r="L2704" t="s">
        <v>6838</v>
      </c>
    </row>
    <row r="2705" spans="1:12" ht="15" customHeight="1" x14ac:dyDescent="0.25">
      <c r="A2705" s="111" t="str">
        <f t="shared" si="42"/>
        <v>134537621</v>
      </c>
      <c r="B2705" s="117">
        <v>13453762</v>
      </c>
      <c r="C2705" s="117">
        <v>1</v>
      </c>
      <c r="D2705" s="118" t="s">
        <v>4232</v>
      </c>
      <c r="E2705" s="119" t="s">
        <v>4233</v>
      </c>
      <c r="F2705" s="116" t="s">
        <v>6853</v>
      </c>
      <c r="G2705" s="117">
        <v>5875</v>
      </c>
      <c r="H2705" s="118" t="s">
        <v>6432</v>
      </c>
      <c r="I2705" s="117">
        <v>183</v>
      </c>
      <c r="J2705" s="116" t="s">
        <v>6924</v>
      </c>
      <c r="K2705" t="s">
        <v>6835</v>
      </c>
      <c r="L2705" t="s">
        <v>6836</v>
      </c>
    </row>
    <row r="2706" spans="1:12" ht="15" customHeight="1" x14ac:dyDescent="0.25">
      <c r="A2706" s="111" t="str">
        <f t="shared" si="42"/>
        <v>64439772</v>
      </c>
      <c r="B2706" s="117">
        <v>6443977</v>
      </c>
      <c r="C2706" s="117">
        <v>2</v>
      </c>
      <c r="D2706" s="118" t="s">
        <v>4234</v>
      </c>
      <c r="E2706" s="119">
        <v>14360697</v>
      </c>
      <c r="F2706" s="116" t="s">
        <v>6849</v>
      </c>
      <c r="G2706" s="117">
        <v>5875</v>
      </c>
      <c r="H2706" s="118" t="s">
        <v>6432</v>
      </c>
      <c r="I2706" s="117">
        <v>183</v>
      </c>
      <c r="J2706" s="116" t="s">
        <v>6924</v>
      </c>
      <c r="K2706" t="s">
        <v>6837</v>
      </c>
      <c r="L2706" t="s">
        <v>6838</v>
      </c>
    </row>
    <row r="2707" spans="1:12" ht="15" customHeight="1" x14ac:dyDescent="0.25">
      <c r="A2707" s="111" t="str">
        <f t="shared" si="42"/>
        <v>133552841</v>
      </c>
      <c r="B2707" s="117">
        <v>13355284</v>
      </c>
      <c r="C2707" s="117">
        <v>1</v>
      </c>
      <c r="D2707" s="118" t="s">
        <v>4237</v>
      </c>
      <c r="E2707" s="119" t="s">
        <v>4238</v>
      </c>
      <c r="F2707" s="116" t="s">
        <v>6858</v>
      </c>
      <c r="G2707" s="117">
        <v>5875</v>
      </c>
      <c r="H2707" s="118" t="s">
        <v>6432</v>
      </c>
      <c r="I2707" s="117">
        <v>183</v>
      </c>
      <c r="J2707" s="116" t="s">
        <v>6924</v>
      </c>
      <c r="K2707" t="s">
        <v>6837</v>
      </c>
      <c r="L2707" t="s">
        <v>6838</v>
      </c>
    </row>
    <row r="2708" spans="1:12" ht="15" customHeight="1" x14ac:dyDescent="0.25">
      <c r="A2708" s="111" t="str">
        <f t="shared" si="42"/>
        <v>69983554</v>
      </c>
      <c r="B2708" s="117">
        <v>6998355</v>
      </c>
      <c r="C2708" s="117">
        <v>4</v>
      </c>
      <c r="D2708" s="118" t="s">
        <v>4276</v>
      </c>
      <c r="E2708" s="119">
        <v>11329196</v>
      </c>
      <c r="F2708" s="116" t="s">
        <v>6849</v>
      </c>
      <c r="G2708" s="117">
        <v>5875</v>
      </c>
      <c r="H2708" s="118" t="s">
        <v>6432</v>
      </c>
      <c r="I2708" s="117">
        <v>183</v>
      </c>
      <c r="J2708" s="116" t="s">
        <v>6924</v>
      </c>
      <c r="K2708" t="s">
        <v>6839</v>
      </c>
      <c r="L2708" t="s">
        <v>6840</v>
      </c>
    </row>
    <row r="2709" spans="1:12" ht="15" customHeight="1" x14ac:dyDescent="0.25">
      <c r="A2709" s="111" t="str">
        <f t="shared" si="42"/>
        <v>15020251</v>
      </c>
      <c r="B2709" s="117">
        <v>1502025</v>
      </c>
      <c r="C2709" s="117">
        <v>1</v>
      </c>
      <c r="D2709" s="118" t="s">
        <v>4278</v>
      </c>
      <c r="E2709" s="119" t="s">
        <v>4279</v>
      </c>
      <c r="F2709" s="116" t="s">
        <v>6849</v>
      </c>
      <c r="G2709" s="117">
        <v>5875</v>
      </c>
      <c r="H2709" s="118" t="s">
        <v>6432</v>
      </c>
      <c r="I2709" s="117">
        <v>183</v>
      </c>
      <c r="J2709" s="116" t="s">
        <v>6924</v>
      </c>
      <c r="K2709" t="s">
        <v>6837</v>
      </c>
      <c r="L2709" t="s">
        <v>6838</v>
      </c>
    </row>
    <row r="2710" spans="1:12" ht="15" customHeight="1" x14ac:dyDescent="0.25">
      <c r="A2710" s="111" t="str">
        <f t="shared" si="42"/>
        <v>111671541</v>
      </c>
      <c r="B2710" s="117">
        <v>11167154</v>
      </c>
      <c r="C2710" s="117">
        <v>1</v>
      </c>
      <c r="D2710" s="118" t="s">
        <v>4355</v>
      </c>
      <c r="E2710" s="119" t="s">
        <v>4356</v>
      </c>
      <c r="F2710" s="116" t="s">
        <v>6853</v>
      </c>
      <c r="G2710" s="117">
        <v>5875</v>
      </c>
      <c r="H2710" s="118" t="s">
        <v>6432</v>
      </c>
      <c r="I2710" s="117">
        <v>183</v>
      </c>
      <c r="J2710" s="116" t="s">
        <v>6924</v>
      </c>
      <c r="K2710" t="s">
        <v>6835</v>
      </c>
      <c r="L2710" t="s">
        <v>6836</v>
      </c>
    </row>
    <row r="2711" spans="1:12" ht="15" customHeight="1" x14ac:dyDescent="0.25">
      <c r="A2711" s="111" t="str">
        <f t="shared" si="42"/>
        <v>74004084</v>
      </c>
      <c r="B2711" s="117">
        <v>7400408</v>
      </c>
      <c r="C2711" s="117">
        <v>4</v>
      </c>
      <c r="D2711" s="118" t="s">
        <v>4359</v>
      </c>
      <c r="E2711" s="119" t="s">
        <v>4360</v>
      </c>
      <c r="F2711" s="116" t="s">
        <v>6861</v>
      </c>
      <c r="G2711" s="117">
        <v>5875</v>
      </c>
      <c r="H2711" s="118" t="s">
        <v>6432</v>
      </c>
      <c r="I2711" s="117">
        <v>183</v>
      </c>
      <c r="J2711" s="116" t="s">
        <v>6924</v>
      </c>
      <c r="K2711" t="s">
        <v>6837</v>
      </c>
      <c r="L2711" t="s">
        <v>6838</v>
      </c>
    </row>
    <row r="2712" spans="1:12" ht="15" customHeight="1" x14ac:dyDescent="0.25">
      <c r="A2712" s="111" t="str">
        <f t="shared" si="42"/>
        <v>130960721</v>
      </c>
      <c r="B2712" s="117">
        <v>13096072</v>
      </c>
      <c r="C2712" s="117">
        <v>1</v>
      </c>
      <c r="D2712" s="118" t="s">
        <v>4371</v>
      </c>
      <c r="E2712" s="119" t="s">
        <v>4372</v>
      </c>
      <c r="F2712" s="116" t="s">
        <v>6853</v>
      </c>
      <c r="G2712" s="117">
        <v>5875</v>
      </c>
      <c r="H2712" s="118" t="s">
        <v>6432</v>
      </c>
      <c r="I2712" s="117">
        <v>183</v>
      </c>
      <c r="J2712" s="116" t="s">
        <v>6924</v>
      </c>
      <c r="K2712" t="s">
        <v>6835</v>
      </c>
      <c r="L2712" t="s">
        <v>6836</v>
      </c>
    </row>
    <row r="2713" spans="1:12" ht="15" customHeight="1" x14ac:dyDescent="0.25">
      <c r="A2713" s="111" t="str">
        <f t="shared" si="42"/>
        <v>112419742</v>
      </c>
      <c r="B2713" s="117">
        <v>11241974</v>
      </c>
      <c r="C2713" s="117">
        <v>2</v>
      </c>
      <c r="D2713" s="118" t="s">
        <v>4396</v>
      </c>
      <c r="E2713" s="119" t="s">
        <v>4397</v>
      </c>
      <c r="F2713" s="116" t="s">
        <v>6860</v>
      </c>
      <c r="G2713" s="117">
        <v>5875</v>
      </c>
      <c r="H2713" s="118" t="s">
        <v>6432</v>
      </c>
      <c r="I2713" s="117">
        <v>183</v>
      </c>
      <c r="J2713" s="116" t="s">
        <v>6924</v>
      </c>
      <c r="K2713" t="s">
        <v>6837</v>
      </c>
      <c r="L2713" t="s">
        <v>6838</v>
      </c>
    </row>
    <row r="2714" spans="1:12" ht="15" customHeight="1" x14ac:dyDescent="0.25">
      <c r="A2714" s="111" t="str">
        <f t="shared" si="42"/>
        <v>140273921</v>
      </c>
      <c r="B2714" s="117">
        <v>14027392</v>
      </c>
      <c r="C2714" s="117">
        <v>1</v>
      </c>
      <c r="D2714" s="118" t="s">
        <v>4435</v>
      </c>
      <c r="E2714" s="119" t="s">
        <v>4436</v>
      </c>
      <c r="F2714" s="116" t="s">
        <v>6853</v>
      </c>
      <c r="G2714" s="117">
        <v>5875</v>
      </c>
      <c r="H2714" s="118" t="s">
        <v>6432</v>
      </c>
      <c r="I2714" s="117">
        <v>183</v>
      </c>
      <c r="J2714" s="116" t="s">
        <v>6924</v>
      </c>
      <c r="K2714" t="s">
        <v>6835</v>
      </c>
      <c r="L2714" t="s">
        <v>6836</v>
      </c>
    </row>
    <row r="2715" spans="1:12" ht="15" customHeight="1" x14ac:dyDescent="0.25">
      <c r="A2715" s="111" t="str">
        <f t="shared" si="42"/>
        <v>94162251</v>
      </c>
      <c r="B2715" s="117">
        <v>9416225</v>
      </c>
      <c r="C2715" s="117">
        <v>1</v>
      </c>
      <c r="D2715" s="118" t="s">
        <v>4489</v>
      </c>
      <c r="E2715" s="119">
        <v>11456448</v>
      </c>
      <c r="F2715" s="116" t="s">
        <v>6853</v>
      </c>
      <c r="G2715" s="117">
        <v>5875</v>
      </c>
      <c r="H2715" s="118" t="s">
        <v>6432</v>
      </c>
      <c r="I2715" s="117">
        <v>183</v>
      </c>
      <c r="J2715" s="116" t="s">
        <v>6924</v>
      </c>
      <c r="K2715" t="s">
        <v>6835</v>
      </c>
      <c r="L2715" t="s">
        <v>6836</v>
      </c>
    </row>
    <row r="2716" spans="1:12" ht="15" customHeight="1" x14ac:dyDescent="0.25">
      <c r="A2716" s="111" t="str">
        <f t="shared" si="42"/>
        <v>73055391</v>
      </c>
      <c r="B2716" s="117">
        <v>7305539</v>
      </c>
      <c r="C2716" s="117">
        <v>1</v>
      </c>
      <c r="D2716" s="118" t="s">
        <v>4534</v>
      </c>
      <c r="E2716" s="119">
        <v>5406134</v>
      </c>
      <c r="F2716" s="116" t="s">
        <v>6849</v>
      </c>
      <c r="G2716" s="117">
        <v>5875</v>
      </c>
      <c r="H2716" s="118" t="s">
        <v>6432</v>
      </c>
      <c r="I2716" s="117">
        <v>183</v>
      </c>
      <c r="J2716" s="116" t="s">
        <v>6924</v>
      </c>
      <c r="K2716" t="s">
        <v>6839</v>
      </c>
      <c r="L2716" t="s">
        <v>6840</v>
      </c>
    </row>
    <row r="2717" spans="1:12" ht="15" customHeight="1" x14ac:dyDescent="0.25">
      <c r="A2717" s="111" t="str">
        <f t="shared" si="42"/>
        <v>79920631</v>
      </c>
      <c r="B2717" s="120">
        <v>7992063</v>
      </c>
      <c r="C2717" s="120">
        <v>1</v>
      </c>
      <c r="D2717" s="120" t="s">
        <v>4561</v>
      </c>
      <c r="E2717" s="121" t="s">
        <v>4562</v>
      </c>
      <c r="F2717" s="116" t="s">
        <v>6856</v>
      </c>
      <c r="G2717" s="120">
        <v>5875</v>
      </c>
      <c r="H2717" s="120" t="s">
        <v>6432</v>
      </c>
      <c r="I2717" s="120">
        <v>183</v>
      </c>
      <c r="J2717" s="116" t="s">
        <v>6924</v>
      </c>
      <c r="K2717" t="s">
        <v>6837</v>
      </c>
      <c r="L2717" t="s">
        <v>6838</v>
      </c>
    </row>
    <row r="2718" spans="1:12" ht="15" customHeight="1" x14ac:dyDescent="0.25">
      <c r="A2718" s="111" t="str">
        <f t="shared" si="42"/>
        <v>94218411</v>
      </c>
      <c r="B2718" s="117">
        <v>9421841</v>
      </c>
      <c r="C2718" s="117">
        <v>1</v>
      </c>
      <c r="D2718" s="118" t="s">
        <v>4609</v>
      </c>
      <c r="E2718" s="119">
        <v>921782</v>
      </c>
      <c r="F2718" s="116" t="s">
        <v>6853</v>
      </c>
      <c r="G2718" s="117">
        <v>5875</v>
      </c>
      <c r="H2718" s="118" t="s">
        <v>6432</v>
      </c>
      <c r="I2718" s="117">
        <v>183</v>
      </c>
      <c r="J2718" s="116" t="s">
        <v>6924</v>
      </c>
      <c r="K2718" t="s">
        <v>6835</v>
      </c>
      <c r="L2718" t="s">
        <v>6836</v>
      </c>
    </row>
    <row r="2719" spans="1:12" ht="15" customHeight="1" x14ac:dyDescent="0.25">
      <c r="A2719" s="111" t="str">
        <f t="shared" si="42"/>
        <v>72328601</v>
      </c>
      <c r="B2719" s="117">
        <v>7232860</v>
      </c>
      <c r="C2719" s="117">
        <v>1</v>
      </c>
      <c r="D2719" s="118" t="s">
        <v>4671</v>
      </c>
      <c r="E2719" s="119">
        <v>18512301</v>
      </c>
      <c r="F2719" s="116" t="s">
        <v>6853</v>
      </c>
      <c r="G2719" s="117">
        <v>5875</v>
      </c>
      <c r="H2719" s="118" t="s">
        <v>6432</v>
      </c>
      <c r="I2719" s="117">
        <v>183</v>
      </c>
      <c r="J2719" s="116" t="s">
        <v>6924</v>
      </c>
      <c r="K2719" t="s">
        <v>6835</v>
      </c>
      <c r="L2719" t="s">
        <v>6836</v>
      </c>
    </row>
    <row r="2720" spans="1:12" ht="15" customHeight="1" x14ac:dyDescent="0.25">
      <c r="A2720" s="111" t="str">
        <f t="shared" si="42"/>
        <v>111548341</v>
      </c>
      <c r="B2720" s="117">
        <v>11154834</v>
      </c>
      <c r="C2720" s="117">
        <v>1</v>
      </c>
      <c r="D2720" s="118" t="s">
        <v>4710</v>
      </c>
      <c r="E2720" s="119" t="s">
        <v>4711</v>
      </c>
      <c r="F2720" s="116" t="s">
        <v>6853</v>
      </c>
      <c r="G2720" s="117">
        <v>5875</v>
      </c>
      <c r="H2720" s="118" t="s">
        <v>6432</v>
      </c>
      <c r="I2720" s="117">
        <v>183</v>
      </c>
      <c r="J2720" s="116" t="s">
        <v>6924</v>
      </c>
      <c r="K2720" t="s">
        <v>6835</v>
      </c>
      <c r="L2720" t="s">
        <v>6836</v>
      </c>
    </row>
    <row r="2721" spans="1:12" ht="15" customHeight="1" x14ac:dyDescent="0.25">
      <c r="A2721" s="111" t="str">
        <f t="shared" si="42"/>
        <v>96100172</v>
      </c>
      <c r="B2721" s="117">
        <v>9610017</v>
      </c>
      <c r="C2721" s="117">
        <v>2</v>
      </c>
      <c r="D2721" s="118" t="s">
        <v>4714</v>
      </c>
      <c r="E2721" s="119" t="s">
        <v>4715</v>
      </c>
      <c r="F2721" s="116" t="s">
        <v>6853</v>
      </c>
      <c r="G2721" s="117">
        <v>5875</v>
      </c>
      <c r="H2721" s="118" t="s">
        <v>6432</v>
      </c>
      <c r="I2721" s="117">
        <v>183</v>
      </c>
      <c r="J2721" s="116" t="s">
        <v>6924</v>
      </c>
      <c r="K2721" t="s">
        <v>6835</v>
      </c>
      <c r="L2721" t="s">
        <v>6836</v>
      </c>
    </row>
    <row r="2722" spans="1:12" ht="15" customHeight="1" x14ac:dyDescent="0.25">
      <c r="A2722" s="111" t="str">
        <f t="shared" si="42"/>
        <v>113965562</v>
      </c>
      <c r="B2722" s="117">
        <v>11396556</v>
      </c>
      <c r="C2722" s="117">
        <v>2</v>
      </c>
      <c r="D2722" s="118" t="s">
        <v>4758</v>
      </c>
      <c r="E2722" s="119">
        <v>12961843</v>
      </c>
      <c r="F2722" s="116" t="s">
        <v>6849</v>
      </c>
      <c r="G2722" s="117">
        <v>5875</v>
      </c>
      <c r="H2722" s="118" t="s">
        <v>6432</v>
      </c>
      <c r="I2722" s="117">
        <v>183</v>
      </c>
      <c r="J2722" s="116" t="s">
        <v>6924</v>
      </c>
      <c r="K2722" t="s">
        <v>6837</v>
      </c>
      <c r="L2722" t="s">
        <v>6838</v>
      </c>
    </row>
    <row r="2723" spans="1:12" ht="15" customHeight="1" x14ac:dyDescent="0.25">
      <c r="A2723" s="111" t="str">
        <f t="shared" si="42"/>
        <v>88434541</v>
      </c>
      <c r="B2723" s="117">
        <v>8843454</v>
      </c>
      <c r="C2723" s="117">
        <v>1</v>
      </c>
      <c r="D2723" s="118" t="s">
        <v>4782</v>
      </c>
      <c r="E2723" s="119" t="s">
        <v>4783</v>
      </c>
      <c r="F2723" s="116" t="s">
        <v>6853</v>
      </c>
      <c r="G2723" s="117">
        <v>5875</v>
      </c>
      <c r="H2723" s="118" t="s">
        <v>6432</v>
      </c>
      <c r="I2723" s="117">
        <v>183</v>
      </c>
      <c r="J2723" s="116" t="s">
        <v>6924</v>
      </c>
      <c r="K2723" t="s">
        <v>6835</v>
      </c>
      <c r="L2723" t="s">
        <v>6836</v>
      </c>
    </row>
    <row r="2724" spans="1:12" ht="15" customHeight="1" x14ac:dyDescent="0.25">
      <c r="A2724" s="111" t="str">
        <f t="shared" si="42"/>
        <v>73560802</v>
      </c>
      <c r="B2724" s="120">
        <v>7356080</v>
      </c>
      <c r="C2724" s="120">
        <v>2</v>
      </c>
      <c r="D2724" s="120" t="s">
        <v>4820</v>
      </c>
      <c r="E2724" s="121" t="s">
        <v>4821</v>
      </c>
      <c r="F2724" s="116" t="s">
        <v>6856</v>
      </c>
      <c r="G2724" s="120">
        <v>5875</v>
      </c>
      <c r="H2724" s="120" t="s">
        <v>6432</v>
      </c>
      <c r="I2724" s="120">
        <v>183</v>
      </c>
      <c r="J2724" s="116" t="s">
        <v>6924</v>
      </c>
      <c r="K2724" t="s">
        <v>6837</v>
      </c>
      <c r="L2724" t="s">
        <v>6838</v>
      </c>
    </row>
    <row r="2725" spans="1:12" ht="15" customHeight="1" x14ac:dyDescent="0.25">
      <c r="A2725" s="111" t="str">
        <f t="shared" si="42"/>
        <v>118737602</v>
      </c>
      <c r="B2725" s="117">
        <v>11873760</v>
      </c>
      <c r="C2725" s="117">
        <v>2</v>
      </c>
      <c r="D2725" s="118" t="s">
        <v>4832</v>
      </c>
      <c r="E2725" s="119">
        <v>20764778</v>
      </c>
      <c r="F2725" s="116" t="s">
        <v>6853</v>
      </c>
      <c r="G2725" s="117">
        <v>5875</v>
      </c>
      <c r="H2725" s="118" t="s">
        <v>6432</v>
      </c>
      <c r="I2725" s="117">
        <v>183</v>
      </c>
      <c r="J2725" s="116" t="s">
        <v>6924</v>
      </c>
      <c r="K2725" t="s">
        <v>6835</v>
      </c>
      <c r="L2725" t="s">
        <v>6836</v>
      </c>
    </row>
    <row r="2726" spans="1:12" ht="15" customHeight="1" x14ac:dyDescent="0.25">
      <c r="A2726" s="111" t="str">
        <f t="shared" si="42"/>
        <v>129510922</v>
      </c>
      <c r="B2726" s="117">
        <v>12951092</v>
      </c>
      <c r="C2726" s="117">
        <v>2</v>
      </c>
      <c r="D2726" s="118" t="s">
        <v>4860</v>
      </c>
      <c r="E2726" s="119" t="s">
        <v>4861</v>
      </c>
      <c r="F2726" s="116" t="s">
        <v>6858</v>
      </c>
      <c r="G2726" s="117">
        <v>5875</v>
      </c>
      <c r="H2726" s="118" t="s">
        <v>6432</v>
      </c>
      <c r="I2726" s="117">
        <v>183</v>
      </c>
      <c r="J2726" s="116" t="s">
        <v>6924</v>
      </c>
      <c r="K2726" t="s">
        <v>6837</v>
      </c>
      <c r="L2726" t="s">
        <v>6838</v>
      </c>
    </row>
    <row r="2727" spans="1:12" ht="15" customHeight="1" x14ac:dyDescent="0.25">
      <c r="A2727" s="111" t="str">
        <f t="shared" si="42"/>
        <v>103696361</v>
      </c>
      <c r="B2727" s="120">
        <v>10369636</v>
      </c>
      <c r="C2727" s="120">
        <v>1</v>
      </c>
      <c r="D2727" s="120" t="s">
        <v>4867</v>
      </c>
      <c r="E2727" s="121" t="s">
        <v>4868</v>
      </c>
      <c r="F2727" s="116" t="s">
        <v>6854</v>
      </c>
      <c r="G2727" s="120">
        <v>5875</v>
      </c>
      <c r="H2727" s="120" t="s">
        <v>6432</v>
      </c>
      <c r="I2727" s="120">
        <v>183</v>
      </c>
      <c r="J2727" s="116" t="s">
        <v>6924</v>
      </c>
      <c r="K2727" t="s">
        <v>6837</v>
      </c>
      <c r="L2727" t="s">
        <v>6838</v>
      </c>
    </row>
    <row r="2728" spans="1:12" ht="15" customHeight="1" x14ac:dyDescent="0.25">
      <c r="A2728" s="111" t="str">
        <f t="shared" si="42"/>
        <v>46497582</v>
      </c>
      <c r="B2728" s="117">
        <v>4649758</v>
      </c>
      <c r="C2728" s="117">
        <v>2</v>
      </c>
      <c r="D2728" s="118" t="s">
        <v>4890</v>
      </c>
      <c r="E2728" s="119" t="s">
        <v>4891</v>
      </c>
      <c r="F2728" s="116" t="s">
        <v>6857</v>
      </c>
      <c r="G2728" s="117">
        <v>5875</v>
      </c>
      <c r="H2728" s="118" t="s">
        <v>6432</v>
      </c>
      <c r="I2728" s="117">
        <v>183</v>
      </c>
      <c r="J2728" s="116" t="s">
        <v>6924</v>
      </c>
      <c r="K2728" t="s">
        <v>6837</v>
      </c>
      <c r="L2728" t="s">
        <v>6838</v>
      </c>
    </row>
    <row r="2729" spans="1:12" ht="15" customHeight="1" x14ac:dyDescent="0.25">
      <c r="A2729" s="111" t="str">
        <f t="shared" si="42"/>
        <v>73055401</v>
      </c>
      <c r="B2729" s="117">
        <v>7305540</v>
      </c>
      <c r="C2729" s="117">
        <v>1</v>
      </c>
      <c r="D2729" s="118" t="s">
        <v>4923</v>
      </c>
      <c r="E2729" s="119">
        <v>1725524</v>
      </c>
      <c r="F2729" s="116" t="s">
        <v>6849</v>
      </c>
      <c r="G2729" s="117">
        <v>5875</v>
      </c>
      <c r="H2729" s="118" t="s">
        <v>6432</v>
      </c>
      <c r="I2729" s="117">
        <v>183</v>
      </c>
      <c r="J2729" s="116" t="s">
        <v>6924</v>
      </c>
      <c r="K2729" t="s">
        <v>6839</v>
      </c>
      <c r="L2729" t="s">
        <v>6840</v>
      </c>
    </row>
    <row r="2730" spans="1:12" ht="15" customHeight="1" x14ac:dyDescent="0.25">
      <c r="A2730" s="111" t="str">
        <f t="shared" si="42"/>
        <v>114166221</v>
      </c>
      <c r="B2730" s="117">
        <v>11416622</v>
      </c>
      <c r="C2730" s="117">
        <v>1</v>
      </c>
      <c r="D2730" s="118" t="s">
        <v>4985</v>
      </c>
      <c r="E2730" s="119" t="s">
        <v>4986</v>
      </c>
      <c r="F2730" s="116" t="s">
        <v>6858</v>
      </c>
      <c r="G2730" s="117">
        <v>5875</v>
      </c>
      <c r="H2730" s="118" t="s">
        <v>6432</v>
      </c>
      <c r="I2730" s="117">
        <v>183</v>
      </c>
      <c r="J2730" s="116" t="s">
        <v>6924</v>
      </c>
      <c r="K2730" t="s">
        <v>6837</v>
      </c>
      <c r="L2730" t="s">
        <v>6838</v>
      </c>
    </row>
    <row r="2731" spans="1:12" ht="15" customHeight="1" x14ac:dyDescent="0.25">
      <c r="A2731" s="111" t="str">
        <f t="shared" si="42"/>
        <v>114501371</v>
      </c>
      <c r="B2731" s="117">
        <v>11450137</v>
      </c>
      <c r="C2731" s="117">
        <v>1</v>
      </c>
      <c r="D2731" s="118" t="s">
        <v>5026</v>
      </c>
      <c r="E2731" s="119" t="s">
        <v>5027</v>
      </c>
      <c r="F2731" s="116" t="s">
        <v>6849</v>
      </c>
      <c r="G2731" s="117">
        <v>5875</v>
      </c>
      <c r="H2731" s="118" t="s">
        <v>6432</v>
      </c>
      <c r="I2731" s="117">
        <v>183</v>
      </c>
      <c r="J2731" s="116" t="s">
        <v>6924</v>
      </c>
      <c r="K2731" t="s">
        <v>6837</v>
      </c>
      <c r="L2731" t="s">
        <v>6838</v>
      </c>
    </row>
    <row r="2732" spans="1:12" ht="15" customHeight="1" x14ac:dyDescent="0.25">
      <c r="A2732" s="111" t="str">
        <f t="shared" si="42"/>
        <v>111589182</v>
      </c>
      <c r="B2732" s="117">
        <v>11158918</v>
      </c>
      <c r="C2732" s="117">
        <v>2</v>
      </c>
      <c r="D2732" s="118" t="s">
        <v>5071</v>
      </c>
      <c r="E2732" s="119" t="s">
        <v>5072</v>
      </c>
      <c r="F2732" s="116" t="s">
        <v>6853</v>
      </c>
      <c r="G2732" s="117">
        <v>5875</v>
      </c>
      <c r="H2732" s="118" t="s">
        <v>6432</v>
      </c>
      <c r="I2732" s="117">
        <v>183</v>
      </c>
      <c r="J2732" s="116" t="s">
        <v>6924</v>
      </c>
      <c r="K2732" t="s">
        <v>6835</v>
      </c>
      <c r="L2732" t="s">
        <v>6836</v>
      </c>
    </row>
    <row r="2733" spans="1:12" ht="15" customHeight="1" x14ac:dyDescent="0.25">
      <c r="A2733" s="111" t="str">
        <f t="shared" si="42"/>
        <v>100795182</v>
      </c>
      <c r="B2733" s="117">
        <v>10079518</v>
      </c>
      <c r="C2733" s="117">
        <v>2</v>
      </c>
      <c r="D2733" s="118" t="s">
        <v>5075</v>
      </c>
      <c r="E2733" s="119" t="s">
        <v>5076</v>
      </c>
      <c r="F2733" s="116" t="s">
        <v>6849</v>
      </c>
      <c r="G2733" s="117">
        <v>5875</v>
      </c>
      <c r="H2733" s="118" t="s">
        <v>6432</v>
      </c>
      <c r="I2733" s="117">
        <v>183</v>
      </c>
      <c r="J2733" s="116" t="s">
        <v>6924</v>
      </c>
      <c r="K2733" t="s">
        <v>6837</v>
      </c>
      <c r="L2733" t="s">
        <v>6838</v>
      </c>
    </row>
    <row r="2734" spans="1:12" ht="15" customHeight="1" x14ac:dyDescent="0.25">
      <c r="A2734" s="111" t="str">
        <f t="shared" si="42"/>
        <v>133567811</v>
      </c>
      <c r="B2734" s="117">
        <v>13356781</v>
      </c>
      <c r="C2734" s="117">
        <v>1</v>
      </c>
      <c r="D2734" s="118" t="s">
        <v>5096</v>
      </c>
      <c r="E2734" s="119" t="s">
        <v>5097</v>
      </c>
      <c r="F2734" s="116" t="s">
        <v>6853</v>
      </c>
      <c r="G2734" s="117">
        <v>5875</v>
      </c>
      <c r="H2734" s="118" t="s">
        <v>6432</v>
      </c>
      <c r="I2734" s="117">
        <v>183</v>
      </c>
      <c r="J2734" s="116" t="s">
        <v>6924</v>
      </c>
      <c r="K2734" t="s">
        <v>6835</v>
      </c>
      <c r="L2734" t="s">
        <v>6836</v>
      </c>
    </row>
    <row r="2735" spans="1:12" ht="15" customHeight="1" x14ac:dyDescent="0.25">
      <c r="A2735" s="111" t="str">
        <f t="shared" si="42"/>
        <v>134537741</v>
      </c>
      <c r="B2735" s="117">
        <v>13453774</v>
      </c>
      <c r="C2735" s="117">
        <v>1</v>
      </c>
      <c r="D2735" s="118" t="s">
        <v>5117</v>
      </c>
      <c r="E2735" s="119" t="s">
        <v>5118</v>
      </c>
      <c r="F2735" s="116" t="s">
        <v>6853</v>
      </c>
      <c r="G2735" s="117">
        <v>5875</v>
      </c>
      <c r="H2735" s="118" t="s">
        <v>6432</v>
      </c>
      <c r="I2735" s="117">
        <v>183</v>
      </c>
      <c r="J2735" s="116" t="s">
        <v>6924</v>
      </c>
      <c r="K2735" t="s">
        <v>6835</v>
      </c>
      <c r="L2735" t="s">
        <v>6836</v>
      </c>
    </row>
    <row r="2736" spans="1:12" ht="15" customHeight="1" x14ac:dyDescent="0.25">
      <c r="A2736" s="111" t="str">
        <f t="shared" si="42"/>
        <v>102975832</v>
      </c>
      <c r="B2736" s="117">
        <v>10297583</v>
      </c>
      <c r="C2736" s="117">
        <v>2</v>
      </c>
      <c r="D2736" s="118" t="s">
        <v>5186</v>
      </c>
      <c r="E2736" s="119" t="s">
        <v>5187</v>
      </c>
      <c r="F2736" s="116" t="s">
        <v>6853</v>
      </c>
      <c r="G2736" s="117">
        <v>5875</v>
      </c>
      <c r="H2736" s="118" t="s">
        <v>6432</v>
      </c>
      <c r="I2736" s="117">
        <v>183</v>
      </c>
      <c r="J2736" s="116" t="s">
        <v>6924</v>
      </c>
      <c r="K2736" t="s">
        <v>6835</v>
      </c>
      <c r="L2736" t="s">
        <v>6836</v>
      </c>
    </row>
    <row r="2737" spans="1:12" ht="15" customHeight="1" x14ac:dyDescent="0.25">
      <c r="A2737" s="111" t="str">
        <f t="shared" si="42"/>
        <v>50191382</v>
      </c>
      <c r="B2737" s="117">
        <v>5019138</v>
      </c>
      <c r="C2737" s="117">
        <v>2</v>
      </c>
      <c r="D2737" s="118" t="s">
        <v>5188</v>
      </c>
      <c r="E2737" s="119" t="s">
        <v>5189</v>
      </c>
      <c r="F2737" s="116" t="s">
        <v>6849</v>
      </c>
      <c r="G2737" s="117">
        <v>5875</v>
      </c>
      <c r="H2737" s="118" t="s">
        <v>6432</v>
      </c>
      <c r="I2737" s="117">
        <v>183</v>
      </c>
      <c r="J2737" s="116" t="s">
        <v>6924</v>
      </c>
      <c r="K2737" t="s">
        <v>6839</v>
      </c>
      <c r="L2737" t="s">
        <v>6840</v>
      </c>
    </row>
    <row r="2738" spans="1:12" ht="15" customHeight="1" x14ac:dyDescent="0.25">
      <c r="A2738" s="111" t="str">
        <f t="shared" si="42"/>
        <v>125995301</v>
      </c>
      <c r="B2738" s="117">
        <v>12599530</v>
      </c>
      <c r="C2738" s="117">
        <v>1</v>
      </c>
      <c r="D2738" s="118" t="s">
        <v>5217</v>
      </c>
      <c r="E2738" s="119" t="s">
        <v>5218</v>
      </c>
      <c r="F2738" s="116" t="s">
        <v>6853</v>
      </c>
      <c r="G2738" s="117">
        <v>5875</v>
      </c>
      <c r="H2738" s="118" t="s">
        <v>6432</v>
      </c>
      <c r="I2738" s="117">
        <v>183</v>
      </c>
      <c r="J2738" s="116" t="s">
        <v>6924</v>
      </c>
      <c r="K2738" t="s">
        <v>6835</v>
      </c>
      <c r="L2738" t="s">
        <v>6836</v>
      </c>
    </row>
    <row r="2739" spans="1:12" ht="15" customHeight="1" x14ac:dyDescent="0.25">
      <c r="A2739" s="111" t="str">
        <f t="shared" si="42"/>
        <v>54070591</v>
      </c>
      <c r="B2739" s="120">
        <v>5407059</v>
      </c>
      <c r="C2739" s="120">
        <v>1</v>
      </c>
      <c r="D2739" s="120" t="s">
        <v>5311</v>
      </c>
      <c r="E2739" s="121" t="s">
        <v>5312</v>
      </c>
      <c r="F2739" s="116" t="s">
        <v>6856</v>
      </c>
      <c r="G2739" s="120">
        <v>5875</v>
      </c>
      <c r="H2739" s="120" t="s">
        <v>6432</v>
      </c>
      <c r="I2739" s="120">
        <v>183</v>
      </c>
      <c r="J2739" s="116" t="s">
        <v>6924</v>
      </c>
      <c r="K2739" t="s">
        <v>6838</v>
      </c>
      <c r="L2739" t="s">
        <v>6839</v>
      </c>
    </row>
    <row r="2740" spans="1:12" ht="15" customHeight="1" x14ac:dyDescent="0.25">
      <c r="A2740" s="111" t="str">
        <f t="shared" si="42"/>
        <v>131611672</v>
      </c>
      <c r="B2740" s="117">
        <v>13161167</v>
      </c>
      <c r="C2740" s="117">
        <v>2</v>
      </c>
      <c r="D2740" s="118" t="s">
        <v>5360</v>
      </c>
      <c r="E2740" s="119" t="s">
        <v>5361</v>
      </c>
      <c r="F2740" s="116" t="s">
        <v>6858</v>
      </c>
      <c r="G2740" s="117">
        <v>5875</v>
      </c>
      <c r="H2740" s="118" t="s">
        <v>6432</v>
      </c>
      <c r="I2740" s="117">
        <v>183</v>
      </c>
      <c r="J2740" s="116" t="s">
        <v>6924</v>
      </c>
      <c r="K2740" t="s">
        <v>6837</v>
      </c>
      <c r="L2740" t="s">
        <v>6838</v>
      </c>
    </row>
    <row r="2741" spans="1:12" ht="15" customHeight="1" x14ac:dyDescent="0.25">
      <c r="A2741" s="111" t="str">
        <f t="shared" si="42"/>
        <v>121705741</v>
      </c>
      <c r="B2741" s="117">
        <v>12170574</v>
      </c>
      <c r="C2741" s="117">
        <v>1</v>
      </c>
      <c r="D2741" s="118" t="s">
        <v>5377</v>
      </c>
      <c r="E2741" s="119" t="s">
        <v>5378</v>
      </c>
      <c r="F2741" s="116" t="s">
        <v>6853</v>
      </c>
      <c r="G2741" s="117">
        <v>5875</v>
      </c>
      <c r="H2741" s="118" t="s">
        <v>6432</v>
      </c>
      <c r="I2741" s="117">
        <v>183</v>
      </c>
      <c r="J2741" s="116" t="s">
        <v>6924</v>
      </c>
      <c r="K2741" t="s">
        <v>6835</v>
      </c>
      <c r="L2741" t="s">
        <v>6836</v>
      </c>
    </row>
    <row r="2742" spans="1:12" ht="15" customHeight="1" x14ac:dyDescent="0.25">
      <c r="A2742" s="111" t="str">
        <f t="shared" si="42"/>
        <v>55091424</v>
      </c>
      <c r="B2742" s="117">
        <v>5509142</v>
      </c>
      <c r="C2742" s="117">
        <v>4</v>
      </c>
      <c r="D2742" s="118" t="s">
        <v>5405</v>
      </c>
      <c r="E2742" s="119">
        <v>21515284</v>
      </c>
      <c r="F2742" s="116" t="s">
        <v>6860</v>
      </c>
      <c r="G2742" s="117">
        <v>5875</v>
      </c>
      <c r="H2742" s="118" t="s">
        <v>6432</v>
      </c>
      <c r="I2742" s="117">
        <v>183</v>
      </c>
      <c r="J2742" s="116" t="s">
        <v>6924</v>
      </c>
      <c r="K2742" t="s">
        <v>6837</v>
      </c>
      <c r="L2742" t="s">
        <v>6838</v>
      </c>
    </row>
    <row r="2743" spans="1:12" ht="15" customHeight="1" x14ac:dyDescent="0.25">
      <c r="A2743" s="111" t="str">
        <f t="shared" si="42"/>
        <v>121706901</v>
      </c>
      <c r="B2743" s="117">
        <v>12170690</v>
      </c>
      <c r="C2743" s="117">
        <v>1</v>
      </c>
      <c r="D2743" s="118" t="s">
        <v>5475</v>
      </c>
      <c r="E2743" s="119" t="s">
        <v>5476</v>
      </c>
      <c r="F2743" s="116" t="s">
        <v>6853</v>
      </c>
      <c r="G2743" s="117">
        <v>5875</v>
      </c>
      <c r="H2743" s="118" t="s">
        <v>6432</v>
      </c>
      <c r="I2743" s="117">
        <v>183</v>
      </c>
      <c r="J2743" s="116" t="s">
        <v>6924</v>
      </c>
      <c r="K2743" t="s">
        <v>6835</v>
      </c>
      <c r="L2743" t="s">
        <v>6836</v>
      </c>
    </row>
    <row r="2744" spans="1:12" ht="15" customHeight="1" x14ac:dyDescent="0.25">
      <c r="A2744" s="111" t="str">
        <f t="shared" si="42"/>
        <v>125683261</v>
      </c>
      <c r="B2744" s="117">
        <v>12568326</v>
      </c>
      <c r="C2744" s="117">
        <v>1</v>
      </c>
      <c r="D2744" s="118" t="s">
        <v>5486</v>
      </c>
      <c r="E2744" s="119" t="s">
        <v>5487</v>
      </c>
      <c r="F2744" s="116" t="s">
        <v>6849</v>
      </c>
      <c r="G2744" s="117">
        <v>5875</v>
      </c>
      <c r="H2744" s="118" t="s">
        <v>6432</v>
      </c>
      <c r="I2744" s="117">
        <v>183</v>
      </c>
      <c r="J2744" s="116" t="s">
        <v>6924</v>
      </c>
      <c r="K2744" t="s">
        <v>6837</v>
      </c>
      <c r="L2744" t="s">
        <v>6838</v>
      </c>
    </row>
    <row r="2745" spans="1:12" ht="15" customHeight="1" x14ac:dyDescent="0.25">
      <c r="A2745" s="111" t="str">
        <f t="shared" si="42"/>
        <v>114892501</v>
      </c>
      <c r="B2745" s="117">
        <v>11489250</v>
      </c>
      <c r="C2745" s="117">
        <v>1</v>
      </c>
      <c r="D2745" s="118" t="s">
        <v>5522</v>
      </c>
      <c r="E2745" s="119" t="s">
        <v>5523</v>
      </c>
      <c r="F2745" s="116" t="s">
        <v>6860</v>
      </c>
      <c r="G2745" s="117">
        <v>5875</v>
      </c>
      <c r="H2745" s="118" t="s">
        <v>6432</v>
      </c>
      <c r="I2745" s="117">
        <v>183</v>
      </c>
      <c r="J2745" s="116" t="s">
        <v>6924</v>
      </c>
      <c r="K2745" t="s">
        <v>6837</v>
      </c>
      <c r="L2745" t="s">
        <v>6838</v>
      </c>
    </row>
    <row r="2746" spans="1:12" ht="15" customHeight="1" x14ac:dyDescent="0.25">
      <c r="A2746" s="111" t="str">
        <f t="shared" si="42"/>
        <v>130960471</v>
      </c>
      <c r="B2746" s="117">
        <v>13096047</v>
      </c>
      <c r="C2746" s="117">
        <v>1</v>
      </c>
      <c r="D2746" s="118" t="s">
        <v>5621</v>
      </c>
      <c r="E2746" s="119" t="s">
        <v>5622</v>
      </c>
      <c r="F2746" s="116" t="s">
        <v>6858</v>
      </c>
      <c r="G2746" s="117">
        <v>5875</v>
      </c>
      <c r="H2746" s="118" t="s">
        <v>6432</v>
      </c>
      <c r="I2746" s="117">
        <v>183</v>
      </c>
      <c r="J2746" s="116" t="s">
        <v>6924</v>
      </c>
      <c r="K2746" t="s">
        <v>6837</v>
      </c>
      <c r="L2746" t="s">
        <v>6838</v>
      </c>
    </row>
    <row r="2747" spans="1:12" ht="15" customHeight="1" x14ac:dyDescent="0.25">
      <c r="A2747" s="111" t="str">
        <f t="shared" si="42"/>
        <v>87345012</v>
      </c>
      <c r="B2747" s="117">
        <v>8734501</v>
      </c>
      <c r="C2747" s="117">
        <v>2</v>
      </c>
      <c r="D2747" s="118" t="s">
        <v>5703</v>
      </c>
      <c r="E2747" s="119">
        <v>8997780</v>
      </c>
      <c r="F2747" s="116" t="s">
        <v>6860</v>
      </c>
      <c r="G2747" s="117">
        <v>5875</v>
      </c>
      <c r="H2747" s="118" t="s">
        <v>6432</v>
      </c>
      <c r="I2747" s="117">
        <v>183</v>
      </c>
      <c r="J2747" s="116" t="s">
        <v>6924</v>
      </c>
      <c r="K2747" t="s">
        <v>6837</v>
      </c>
      <c r="L2747" t="s">
        <v>6838</v>
      </c>
    </row>
    <row r="2748" spans="1:12" ht="15" customHeight="1" x14ac:dyDescent="0.25">
      <c r="A2748" s="111" t="str">
        <f t="shared" si="42"/>
        <v>69769792</v>
      </c>
      <c r="B2748" s="117">
        <v>6976979</v>
      </c>
      <c r="C2748" s="117">
        <v>2</v>
      </c>
      <c r="D2748" s="118" t="s">
        <v>5773</v>
      </c>
      <c r="E2748" s="119" t="s">
        <v>5774</v>
      </c>
      <c r="F2748" s="116" t="s">
        <v>6853</v>
      </c>
      <c r="G2748" s="117">
        <v>5875</v>
      </c>
      <c r="H2748" s="118" t="s">
        <v>6432</v>
      </c>
      <c r="I2748" s="117">
        <v>183</v>
      </c>
      <c r="J2748" s="116" t="s">
        <v>6924</v>
      </c>
      <c r="K2748" t="s">
        <v>6835</v>
      </c>
      <c r="L2748" t="s">
        <v>6836</v>
      </c>
    </row>
    <row r="2749" spans="1:12" ht="15" customHeight="1" x14ac:dyDescent="0.25">
      <c r="A2749" s="111" t="str">
        <f t="shared" si="42"/>
        <v>104070803</v>
      </c>
      <c r="B2749" s="120">
        <v>10407080</v>
      </c>
      <c r="C2749" s="120">
        <v>3</v>
      </c>
      <c r="D2749" s="120" t="s">
        <v>5799</v>
      </c>
      <c r="E2749" s="121" t="s">
        <v>5800</v>
      </c>
      <c r="F2749" s="116" t="s">
        <v>6854</v>
      </c>
      <c r="G2749" s="120">
        <v>5875</v>
      </c>
      <c r="H2749" s="120" t="s">
        <v>6432</v>
      </c>
      <c r="I2749" s="120">
        <v>183</v>
      </c>
      <c r="J2749" s="116" t="s">
        <v>6924</v>
      </c>
      <c r="K2749" t="s">
        <v>6837</v>
      </c>
      <c r="L2749" t="s">
        <v>6838</v>
      </c>
    </row>
    <row r="2750" spans="1:12" ht="15" customHeight="1" x14ac:dyDescent="0.25">
      <c r="A2750" s="111" t="str">
        <f t="shared" si="42"/>
        <v>84402812</v>
      </c>
      <c r="B2750" s="117">
        <v>8440281</v>
      </c>
      <c r="C2750" s="117">
        <v>2</v>
      </c>
      <c r="D2750" s="118" t="s">
        <v>5827</v>
      </c>
      <c r="E2750" s="119" t="s">
        <v>5828</v>
      </c>
      <c r="F2750" s="116" t="s">
        <v>6853</v>
      </c>
      <c r="G2750" s="117">
        <v>5875</v>
      </c>
      <c r="H2750" s="118" t="s">
        <v>6432</v>
      </c>
      <c r="I2750" s="117">
        <v>183</v>
      </c>
      <c r="J2750" s="116" t="s">
        <v>6924</v>
      </c>
      <c r="K2750" t="s">
        <v>6835</v>
      </c>
      <c r="L2750" t="s">
        <v>6836</v>
      </c>
    </row>
    <row r="2751" spans="1:12" ht="15" customHeight="1" x14ac:dyDescent="0.25">
      <c r="A2751" s="111" t="str">
        <f t="shared" si="42"/>
        <v>133567931</v>
      </c>
      <c r="B2751" s="117">
        <v>13356793</v>
      </c>
      <c r="C2751" s="117">
        <v>1</v>
      </c>
      <c r="D2751" s="118" t="s">
        <v>5834</v>
      </c>
      <c r="E2751" s="119" t="s">
        <v>5835</v>
      </c>
      <c r="F2751" s="116" t="s">
        <v>6858</v>
      </c>
      <c r="G2751" s="117">
        <v>5875</v>
      </c>
      <c r="H2751" s="118" t="s">
        <v>6432</v>
      </c>
      <c r="I2751" s="117">
        <v>183</v>
      </c>
      <c r="J2751" s="116" t="s">
        <v>6924</v>
      </c>
      <c r="K2751" t="s">
        <v>6837</v>
      </c>
      <c r="L2751" t="s">
        <v>6838</v>
      </c>
    </row>
    <row r="2752" spans="1:12" ht="15" customHeight="1" x14ac:dyDescent="0.25">
      <c r="A2752" s="111" t="str">
        <f t="shared" si="42"/>
        <v>112425901</v>
      </c>
      <c r="B2752" s="117">
        <v>11242590</v>
      </c>
      <c r="C2752" s="117">
        <v>1</v>
      </c>
      <c r="D2752" s="118" t="s">
        <v>5859</v>
      </c>
      <c r="E2752" s="119" t="s">
        <v>5860</v>
      </c>
      <c r="F2752" s="116" t="s">
        <v>6860</v>
      </c>
      <c r="G2752" s="117">
        <v>5875</v>
      </c>
      <c r="H2752" s="118" t="s">
        <v>6432</v>
      </c>
      <c r="I2752" s="117">
        <v>183</v>
      </c>
      <c r="J2752" s="116" t="s">
        <v>6924</v>
      </c>
      <c r="K2752" t="s">
        <v>6837</v>
      </c>
      <c r="L2752" t="s">
        <v>6838</v>
      </c>
    </row>
    <row r="2753" spans="1:12" ht="15" customHeight="1" x14ac:dyDescent="0.25">
      <c r="A2753" s="111" t="str">
        <f t="shared" si="42"/>
        <v>99376753</v>
      </c>
      <c r="B2753" s="117">
        <v>9937675</v>
      </c>
      <c r="C2753" s="117">
        <v>3</v>
      </c>
      <c r="D2753" s="118" t="s">
        <v>5867</v>
      </c>
      <c r="E2753" s="119" t="s">
        <v>5868</v>
      </c>
      <c r="F2753" s="116" t="s">
        <v>6853</v>
      </c>
      <c r="G2753" s="117">
        <v>5875</v>
      </c>
      <c r="H2753" s="118" t="s">
        <v>6432</v>
      </c>
      <c r="I2753" s="117">
        <v>183</v>
      </c>
      <c r="J2753" s="116" t="s">
        <v>6924</v>
      </c>
      <c r="K2753" t="s">
        <v>6835</v>
      </c>
      <c r="L2753" t="s">
        <v>6836</v>
      </c>
    </row>
    <row r="2754" spans="1:12" ht="15" customHeight="1" x14ac:dyDescent="0.25">
      <c r="A2754" s="111" t="str">
        <f t="shared" ref="A2754:A2817" si="43">CONCATENATE(B2754,C2754)</f>
        <v>130940511</v>
      </c>
      <c r="B2754" s="117">
        <v>13094051</v>
      </c>
      <c r="C2754" s="117">
        <v>1</v>
      </c>
      <c r="D2754" s="118" t="s">
        <v>5907</v>
      </c>
      <c r="E2754" s="119" t="s">
        <v>5908</v>
      </c>
      <c r="F2754" s="116" t="s">
        <v>6853</v>
      </c>
      <c r="G2754" s="117">
        <v>5875</v>
      </c>
      <c r="H2754" s="118" t="s">
        <v>6432</v>
      </c>
      <c r="I2754" s="117">
        <v>183</v>
      </c>
      <c r="J2754" s="116" t="s">
        <v>6924</v>
      </c>
      <c r="K2754" t="s">
        <v>6835</v>
      </c>
      <c r="L2754" t="s">
        <v>6836</v>
      </c>
    </row>
    <row r="2755" spans="1:12" ht="15" customHeight="1" x14ac:dyDescent="0.25">
      <c r="A2755" s="111" t="str">
        <f t="shared" si="43"/>
        <v>117556591</v>
      </c>
      <c r="B2755" s="117">
        <v>11755659</v>
      </c>
      <c r="C2755" s="117">
        <v>1</v>
      </c>
      <c r="D2755" s="118" t="s">
        <v>5923</v>
      </c>
      <c r="E2755" s="119" t="s">
        <v>5924</v>
      </c>
      <c r="F2755" s="116" t="s">
        <v>6860</v>
      </c>
      <c r="G2755" s="117">
        <v>5875</v>
      </c>
      <c r="H2755" s="118" t="s">
        <v>6432</v>
      </c>
      <c r="I2755" s="117">
        <v>183</v>
      </c>
      <c r="J2755" s="116" t="s">
        <v>6924</v>
      </c>
      <c r="K2755" t="s">
        <v>6837</v>
      </c>
      <c r="L2755" t="s">
        <v>6838</v>
      </c>
    </row>
    <row r="2756" spans="1:12" ht="15" customHeight="1" x14ac:dyDescent="0.25">
      <c r="A2756" s="111" t="str">
        <f t="shared" si="43"/>
        <v>121367002</v>
      </c>
      <c r="B2756" s="117">
        <v>12136700</v>
      </c>
      <c r="C2756" s="117">
        <v>2</v>
      </c>
      <c r="D2756" s="118" t="s">
        <v>5971</v>
      </c>
      <c r="E2756" s="119" t="s">
        <v>5972</v>
      </c>
      <c r="F2756" s="116" t="s">
        <v>6860</v>
      </c>
      <c r="G2756" s="117">
        <v>5875</v>
      </c>
      <c r="H2756" s="118" t="s">
        <v>6432</v>
      </c>
      <c r="I2756" s="117">
        <v>183</v>
      </c>
      <c r="J2756" s="116" t="s">
        <v>6924</v>
      </c>
      <c r="K2756" t="s">
        <v>6837</v>
      </c>
      <c r="L2756" t="s">
        <v>6838</v>
      </c>
    </row>
    <row r="2757" spans="1:12" ht="15" customHeight="1" x14ac:dyDescent="0.25">
      <c r="A2757" s="111" t="str">
        <f t="shared" si="43"/>
        <v>99647452</v>
      </c>
      <c r="B2757" s="117">
        <v>9964745</v>
      </c>
      <c r="C2757" s="117">
        <v>2</v>
      </c>
      <c r="D2757" s="118" t="s">
        <v>5985</v>
      </c>
      <c r="E2757" s="119" t="s">
        <v>5986</v>
      </c>
      <c r="F2757" s="116" t="s">
        <v>6851</v>
      </c>
      <c r="G2757" s="117">
        <v>5875</v>
      </c>
      <c r="H2757" s="118" t="s">
        <v>6432</v>
      </c>
      <c r="I2757" s="117">
        <v>183</v>
      </c>
      <c r="J2757" s="116" t="s">
        <v>6924</v>
      </c>
      <c r="K2757" t="s">
        <v>6837</v>
      </c>
      <c r="L2757" t="s">
        <v>6838</v>
      </c>
    </row>
    <row r="2758" spans="1:12" ht="15" customHeight="1" x14ac:dyDescent="0.25">
      <c r="A2758" s="111" t="str">
        <f t="shared" si="43"/>
        <v>72306551</v>
      </c>
      <c r="B2758" s="120">
        <v>7230655</v>
      </c>
      <c r="C2758" s="120">
        <v>1</v>
      </c>
      <c r="D2758" s="120" t="s">
        <v>6052</v>
      </c>
      <c r="E2758" s="121" t="s">
        <v>6053</v>
      </c>
      <c r="F2758" s="116" t="s">
        <v>6856</v>
      </c>
      <c r="G2758" s="120">
        <v>5875</v>
      </c>
      <c r="H2758" s="120" t="s">
        <v>6432</v>
      </c>
      <c r="I2758" s="120">
        <v>183</v>
      </c>
      <c r="J2758" s="116" t="s">
        <v>6924</v>
      </c>
      <c r="K2758" t="s">
        <v>6837</v>
      </c>
      <c r="L2758" t="s">
        <v>6838</v>
      </c>
    </row>
    <row r="2759" spans="1:12" ht="15" customHeight="1" x14ac:dyDescent="0.25">
      <c r="A2759" s="111" t="str">
        <f t="shared" si="43"/>
        <v>91211091</v>
      </c>
      <c r="B2759" s="117">
        <v>9121109</v>
      </c>
      <c r="C2759" s="117">
        <v>1</v>
      </c>
      <c r="D2759" s="118" t="s">
        <v>6058</v>
      </c>
      <c r="E2759" s="119" t="s">
        <v>6059</v>
      </c>
      <c r="F2759" s="116" t="s">
        <v>6849</v>
      </c>
      <c r="G2759" s="117">
        <v>5875</v>
      </c>
      <c r="H2759" s="118" t="s">
        <v>6432</v>
      </c>
      <c r="I2759" s="117">
        <v>183</v>
      </c>
      <c r="J2759" s="116" t="s">
        <v>6924</v>
      </c>
      <c r="K2759" t="s">
        <v>6837</v>
      </c>
      <c r="L2759" t="s">
        <v>6838</v>
      </c>
    </row>
    <row r="2760" spans="1:12" ht="15" customHeight="1" x14ac:dyDescent="0.25">
      <c r="A2760" s="111" t="str">
        <f t="shared" si="43"/>
        <v>134535181</v>
      </c>
      <c r="B2760" s="117">
        <v>13453518</v>
      </c>
      <c r="C2760" s="117">
        <v>1</v>
      </c>
      <c r="D2760" s="118" t="s">
        <v>6060</v>
      </c>
      <c r="E2760" s="119" t="s">
        <v>6061</v>
      </c>
      <c r="F2760" s="116" t="s">
        <v>6858</v>
      </c>
      <c r="G2760" s="117">
        <v>5875</v>
      </c>
      <c r="H2760" s="118" t="s">
        <v>6432</v>
      </c>
      <c r="I2760" s="117">
        <v>183</v>
      </c>
      <c r="J2760" s="116" t="s">
        <v>6924</v>
      </c>
      <c r="K2760" t="s">
        <v>6837</v>
      </c>
      <c r="L2760" t="s">
        <v>6838</v>
      </c>
    </row>
    <row r="2761" spans="1:12" ht="15" customHeight="1" x14ac:dyDescent="0.25">
      <c r="A2761" s="111" t="str">
        <f t="shared" si="43"/>
        <v>89929763</v>
      </c>
      <c r="B2761" s="117">
        <v>8992976</v>
      </c>
      <c r="C2761" s="117">
        <v>3</v>
      </c>
      <c r="D2761" s="118" t="s">
        <v>6067</v>
      </c>
      <c r="E2761" s="119">
        <v>4630184</v>
      </c>
      <c r="F2761" s="116" t="s">
        <v>6860</v>
      </c>
      <c r="G2761" s="117">
        <v>5875</v>
      </c>
      <c r="H2761" s="118" t="s">
        <v>6432</v>
      </c>
      <c r="I2761" s="117">
        <v>183</v>
      </c>
      <c r="J2761" s="116" t="s">
        <v>6924</v>
      </c>
      <c r="K2761" t="s">
        <v>6837</v>
      </c>
      <c r="L2761" t="s">
        <v>6838</v>
      </c>
    </row>
    <row r="2762" spans="1:12" ht="15" customHeight="1" x14ac:dyDescent="0.25">
      <c r="A2762" s="111" t="str">
        <f t="shared" si="43"/>
        <v>111181671</v>
      </c>
      <c r="B2762" s="117">
        <v>11118167</v>
      </c>
      <c r="C2762" s="117">
        <v>1</v>
      </c>
      <c r="D2762" s="118" t="s">
        <v>6072</v>
      </c>
      <c r="E2762" s="119" t="s">
        <v>6073</v>
      </c>
      <c r="F2762" s="116" t="s">
        <v>6851</v>
      </c>
      <c r="G2762" s="117">
        <v>5875</v>
      </c>
      <c r="H2762" s="118" t="s">
        <v>6432</v>
      </c>
      <c r="I2762" s="117">
        <v>183</v>
      </c>
      <c r="J2762" s="116" t="s">
        <v>6924</v>
      </c>
      <c r="K2762" t="s">
        <v>6837</v>
      </c>
      <c r="L2762" t="s">
        <v>6838</v>
      </c>
    </row>
    <row r="2763" spans="1:12" ht="15" customHeight="1" x14ac:dyDescent="0.25">
      <c r="A2763" s="111" t="str">
        <f t="shared" si="43"/>
        <v>100899622</v>
      </c>
      <c r="B2763" s="117">
        <v>10089962</v>
      </c>
      <c r="C2763" s="117">
        <v>2</v>
      </c>
      <c r="D2763" s="118" t="s">
        <v>6077</v>
      </c>
      <c r="E2763" s="119" t="s">
        <v>6078</v>
      </c>
      <c r="F2763" s="116" t="s">
        <v>6853</v>
      </c>
      <c r="G2763" s="117">
        <v>5875</v>
      </c>
      <c r="H2763" s="118" t="s">
        <v>6432</v>
      </c>
      <c r="I2763" s="117">
        <v>183</v>
      </c>
      <c r="J2763" s="116" t="s">
        <v>6924</v>
      </c>
      <c r="K2763" t="s">
        <v>6835</v>
      </c>
      <c r="L2763" t="s">
        <v>6836</v>
      </c>
    </row>
    <row r="2764" spans="1:12" ht="15" customHeight="1" x14ac:dyDescent="0.25">
      <c r="A2764" s="111" t="str">
        <f t="shared" si="43"/>
        <v>84572442</v>
      </c>
      <c r="B2764" s="117">
        <v>8457244</v>
      </c>
      <c r="C2764" s="117">
        <v>2</v>
      </c>
      <c r="D2764" s="118" t="s">
        <v>6167</v>
      </c>
      <c r="E2764" s="119" t="s">
        <v>6168</v>
      </c>
      <c r="F2764" s="116" t="s">
        <v>6853</v>
      </c>
      <c r="G2764" s="117">
        <v>5875</v>
      </c>
      <c r="H2764" s="118" t="s">
        <v>6432</v>
      </c>
      <c r="I2764" s="117">
        <v>183</v>
      </c>
      <c r="J2764" s="116" t="s">
        <v>6924</v>
      </c>
      <c r="K2764" t="s">
        <v>6835</v>
      </c>
      <c r="L2764" t="s">
        <v>6836</v>
      </c>
    </row>
    <row r="2765" spans="1:12" ht="15" customHeight="1" x14ac:dyDescent="0.25">
      <c r="A2765" s="111" t="str">
        <f t="shared" si="43"/>
        <v>95995751</v>
      </c>
      <c r="B2765" s="117">
        <v>9599575</v>
      </c>
      <c r="C2765" s="117">
        <v>1</v>
      </c>
      <c r="D2765" s="118" t="s">
        <v>6215</v>
      </c>
      <c r="E2765" s="119" t="s">
        <v>6216</v>
      </c>
      <c r="F2765" s="116" t="s">
        <v>6858</v>
      </c>
      <c r="G2765" s="117">
        <v>5875</v>
      </c>
      <c r="H2765" s="118" t="s">
        <v>6432</v>
      </c>
      <c r="I2765" s="117">
        <v>183</v>
      </c>
      <c r="J2765" s="116" t="s">
        <v>6924</v>
      </c>
      <c r="K2765" t="s">
        <v>6837</v>
      </c>
      <c r="L2765" t="s">
        <v>6838</v>
      </c>
    </row>
    <row r="2766" spans="1:12" ht="15" customHeight="1" x14ac:dyDescent="0.25">
      <c r="A2766" s="111" t="str">
        <f t="shared" si="43"/>
        <v>105632582</v>
      </c>
      <c r="B2766" s="117">
        <v>10563258</v>
      </c>
      <c r="C2766" s="117">
        <v>2</v>
      </c>
      <c r="D2766" s="118" t="s">
        <v>6285</v>
      </c>
      <c r="E2766" s="119" t="s">
        <v>6286</v>
      </c>
      <c r="F2766" s="116" t="s">
        <v>6853</v>
      </c>
      <c r="G2766" s="117">
        <v>5875</v>
      </c>
      <c r="H2766" s="118" t="s">
        <v>6432</v>
      </c>
      <c r="I2766" s="117">
        <v>183</v>
      </c>
      <c r="J2766" s="116" t="s">
        <v>6924</v>
      </c>
      <c r="K2766" t="s">
        <v>6835</v>
      </c>
      <c r="L2766" t="s">
        <v>6836</v>
      </c>
    </row>
    <row r="2767" spans="1:12" ht="15" customHeight="1" x14ac:dyDescent="0.25">
      <c r="A2767" s="111" t="str">
        <f t="shared" si="43"/>
        <v>103967672</v>
      </c>
      <c r="B2767" s="117">
        <v>10396767</v>
      </c>
      <c r="C2767" s="117">
        <v>2</v>
      </c>
      <c r="D2767" s="118" t="s">
        <v>6329</v>
      </c>
      <c r="E2767" s="119" t="s">
        <v>6330</v>
      </c>
      <c r="F2767" s="116" t="s">
        <v>6860</v>
      </c>
      <c r="G2767" s="117">
        <v>5875</v>
      </c>
      <c r="H2767" s="118" t="s">
        <v>6432</v>
      </c>
      <c r="I2767" s="117">
        <v>183</v>
      </c>
      <c r="J2767" s="116" t="s">
        <v>6924</v>
      </c>
      <c r="K2767" t="s">
        <v>6837</v>
      </c>
      <c r="L2767" t="s">
        <v>6838</v>
      </c>
    </row>
    <row r="2768" spans="1:12" ht="15" customHeight="1" x14ac:dyDescent="0.25">
      <c r="A2768" s="111" t="str">
        <f t="shared" si="43"/>
        <v>94156601</v>
      </c>
      <c r="B2768" s="117">
        <v>9415660</v>
      </c>
      <c r="C2768" s="117">
        <v>1</v>
      </c>
      <c r="D2768" s="118" t="s">
        <v>6338</v>
      </c>
      <c r="E2768" s="119" t="s">
        <v>6339</v>
      </c>
      <c r="F2768" s="116" t="s">
        <v>6849</v>
      </c>
      <c r="G2768" s="117">
        <v>5875</v>
      </c>
      <c r="H2768" s="118" t="s">
        <v>6432</v>
      </c>
      <c r="I2768" s="117">
        <v>183</v>
      </c>
      <c r="J2768" s="116" t="s">
        <v>6924</v>
      </c>
      <c r="K2768" t="s">
        <v>6837</v>
      </c>
      <c r="L2768" t="s">
        <v>6838</v>
      </c>
    </row>
    <row r="2769" spans="1:12" ht="15" customHeight="1" x14ac:dyDescent="0.25">
      <c r="A2769" s="111" t="str">
        <f t="shared" si="43"/>
        <v>131068671</v>
      </c>
      <c r="B2769" s="117">
        <v>13106867</v>
      </c>
      <c r="C2769" s="117">
        <v>1</v>
      </c>
      <c r="D2769" s="118" t="s">
        <v>6363</v>
      </c>
      <c r="E2769" s="119">
        <v>18102580</v>
      </c>
      <c r="F2769" s="116" t="s">
        <v>6851</v>
      </c>
      <c r="G2769" s="117">
        <v>5875</v>
      </c>
      <c r="H2769" s="118" t="s">
        <v>6432</v>
      </c>
      <c r="I2769" s="117">
        <v>183</v>
      </c>
      <c r="J2769" s="116" t="s">
        <v>6924</v>
      </c>
      <c r="K2769" t="s">
        <v>6837</v>
      </c>
      <c r="L2769" t="s">
        <v>6838</v>
      </c>
    </row>
    <row r="2770" spans="1:12" ht="15" customHeight="1" x14ac:dyDescent="0.25">
      <c r="A2770" s="111" t="str">
        <f t="shared" si="43"/>
        <v>112715892</v>
      </c>
      <c r="B2770" s="117">
        <v>11271589</v>
      </c>
      <c r="C2770" s="117">
        <v>2</v>
      </c>
      <c r="D2770" s="118" t="s">
        <v>6364</v>
      </c>
      <c r="E2770" s="119" t="s">
        <v>6365</v>
      </c>
      <c r="F2770" s="116" t="s">
        <v>6849</v>
      </c>
      <c r="G2770" s="117">
        <v>5875</v>
      </c>
      <c r="H2770" s="118" t="s">
        <v>6432</v>
      </c>
      <c r="I2770" s="117">
        <v>183</v>
      </c>
      <c r="J2770" s="116" t="s">
        <v>6924</v>
      </c>
      <c r="K2770" t="s">
        <v>6837</v>
      </c>
      <c r="L2770" t="s">
        <v>6838</v>
      </c>
    </row>
    <row r="2771" spans="1:12" ht="15" customHeight="1" x14ac:dyDescent="0.25">
      <c r="A2771" s="111" t="str">
        <f t="shared" si="43"/>
        <v>100059122</v>
      </c>
      <c r="B2771" s="117">
        <v>10005912</v>
      </c>
      <c r="C2771" s="117">
        <v>2</v>
      </c>
      <c r="D2771" s="118" t="s">
        <v>1955</v>
      </c>
      <c r="E2771" s="119" t="s">
        <v>1956</v>
      </c>
      <c r="F2771" s="116" t="s">
        <v>6849</v>
      </c>
      <c r="G2771" s="117">
        <v>7250</v>
      </c>
      <c r="H2771" s="118" t="s">
        <v>6448</v>
      </c>
      <c r="I2771" s="117">
        <v>4</v>
      </c>
      <c r="J2771" s="116" t="s">
        <v>6925</v>
      </c>
      <c r="K2771" t="s">
        <v>6837</v>
      </c>
      <c r="L2771" t="s">
        <v>6838</v>
      </c>
    </row>
    <row r="2772" spans="1:12" ht="15" customHeight="1" x14ac:dyDescent="0.25">
      <c r="A2772" s="111" t="str">
        <f t="shared" si="43"/>
        <v>100059123</v>
      </c>
      <c r="B2772" s="117">
        <v>10005912</v>
      </c>
      <c r="C2772" s="117">
        <v>3</v>
      </c>
      <c r="D2772" s="118" t="s">
        <v>1955</v>
      </c>
      <c r="E2772" s="119" t="s">
        <v>1956</v>
      </c>
      <c r="F2772" s="116" t="s">
        <v>6849</v>
      </c>
      <c r="G2772" s="117">
        <v>7250</v>
      </c>
      <c r="H2772" s="118" t="s">
        <v>6448</v>
      </c>
      <c r="I2772" s="117">
        <v>4</v>
      </c>
      <c r="J2772" s="116" t="s">
        <v>6925</v>
      </c>
      <c r="K2772" t="s">
        <v>6837</v>
      </c>
      <c r="L2772" t="s">
        <v>6838</v>
      </c>
    </row>
    <row r="2773" spans="1:12" ht="15" customHeight="1" x14ac:dyDescent="0.25">
      <c r="A2773" s="111" t="str">
        <f t="shared" si="43"/>
        <v>105653462</v>
      </c>
      <c r="B2773" s="117">
        <v>10565346</v>
      </c>
      <c r="C2773" s="117">
        <v>2</v>
      </c>
      <c r="D2773" s="118" t="s">
        <v>2167</v>
      </c>
      <c r="E2773" s="119" t="s">
        <v>2168</v>
      </c>
      <c r="F2773" s="116" t="s">
        <v>6853</v>
      </c>
      <c r="G2773" s="117">
        <v>7250</v>
      </c>
      <c r="H2773" s="118" t="s">
        <v>6448</v>
      </c>
      <c r="I2773" s="117">
        <v>4</v>
      </c>
      <c r="J2773" s="116" t="s">
        <v>6925</v>
      </c>
      <c r="K2773" t="s">
        <v>6835</v>
      </c>
      <c r="L2773" t="s">
        <v>6836</v>
      </c>
    </row>
    <row r="2774" spans="1:12" ht="15" customHeight="1" x14ac:dyDescent="0.25">
      <c r="A2774" s="111" t="str">
        <f t="shared" si="43"/>
        <v>132795062</v>
      </c>
      <c r="B2774" s="117">
        <v>13279506</v>
      </c>
      <c r="C2774" s="117">
        <v>2</v>
      </c>
      <c r="D2774" s="118" t="s">
        <v>2169</v>
      </c>
      <c r="E2774" s="119" t="s">
        <v>2170</v>
      </c>
      <c r="F2774" s="116" t="s">
        <v>6853</v>
      </c>
      <c r="G2774" s="117">
        <v>7250</v>
      </c>
      <c r="H2774" s="118" t="s">
        <v>6448</v>
      </c>
      <c r="I2774" s="117">
        <v>4</v>
      </c>
      <c r="J2774" s="116" t="s">
        <v>6925</v>
      </c>
      <c r="K2774" t="s">
        <v>6835</v>
      </c>
      <c r="L2774" t="s">
        <v>6836</v>
      </c>
    </row>
    <row r="2775" spans="1:12" ht="15" customHeight="1" x14ac:dyDescent="0.25">
      <c r="A2775" s="111" t="str">
        <f t="shared" si="43"/>
        <v>70975784</v>
      </c>
      <c r="B2775" s="117">
        <v>7097578</v>
      </c>
      <c r="C2775" s="117">
        <v>4</v>
      </c>
      <c r="D2775" s="118" t="s">
        <v>3071</v>
      </c>
      <c r="E2775" s="119">
        <v>18179920</v>
      </c>
      <c r="F2775" s="116" t="s">
        <v>6849</v>
      </c>
      <c r="G2775" s="117">
        <v>7250</v>
      </c>
      <c r="H2775" s="118" t="s">
        <v>6448</v>
      </c>
      <c r="I2775" s="117">
        <v>4</v>
      </c>
      <c r="J2775" s="116" t="s">
        <v>6925</v>
      </c>
      <c r="K2775" t="s">
        <v>6837</v>
      </c>
      <c r="L2775" t="s">
        <v>6838</v>
      </c>
    </row>
    <row r="2776" spans="1:12" ht="15" customHeight="1" x14ac:dyDescent="0.25">
      <c r="A2776" s="111" t="str">
        <f t="shared" si="43"/>
        <v>121669841</v>
      </c>
      <c r="B2776" s="120">
        <v>12166984</v>
      </c>
      <c r="C2776" s="120">
        <v>1</v>
      </c>
      <c r="D2776" s="120" t="s">
        <v>3901</v>
      </c>
      <c r="E2776" s="121" t="s">
        <v>3902</v>
      </c>
      <c r="F2776" s="116" t="s">
        <v>6854</v>
      </c>
      <c r="G2776" s="120">
        <v>7250</v>
      </c>
      <c r="H2776" s="120" t="s">
        <v>6448</v>
      </c>
      <c r="I2776" s="120">
        <v>4</v>
      </c>
      <c r="J2776" s="116" t="s">
        <v>6925</v>
      </c>
      <c r="K2776" t="s">
        <v>6837</v>
      </c>
      <c r="L2776" t="s">
        <v>6838</v>
      </c>
    </row>
    <row r="2777" spans="1:12" ht="15" customHeight="1" x14ac:dyDescent="0.25">
      <c r="A2777" s="111" t="str">
        <f t="shared" si="43"/>
        <v>121653961</v>
      </c>
      <c r="B2777" s="120">
        <v>12165396</v>
      </c>
      <c r="C2777" s="120">
        <v>1</v>
      </c>
      <c r="D2777" s="120" t="s">
        <v>3905</v>
      </c>
      <c r="E2777" s="121" t="s">
        <v>3906</v>
      </c>
      <c r="F2777" s="116" t="s">
        <v>6854</v>
      </c>
      <c r="G2777" s="120">
        <v>7250</v>
      </c>
      <c r="H2777" s="120" t="s">
        <v>6448</v>
      </c>
      <c r="I2777" s="120">
        <v>4</v>
      </c>
      <c r="J2777" s="116" t="s">
        <v>6925</v>
      </c>
      <c r="K2777" t="s">
        <v>6837</v>
      </c>
      <c r="L2777" t="s">
        <v>6838</v>
      </c>
    </row>
    <row r="2778" spans="1:12" ht="15" customHeight="1" x14ac:dyDescent="0.25">
      <c r="A2778" s="111" t="str">
        <f t="shared" si="43"/>
        <v>113808601</v>
      </c>
      <c r="B2778" s="117">
        <v>11380860</v>
      </c>
      <c r="C2778" s="117">
        <v>1</v>
      </c>
      <c r="D2778" s="118" t="s">
        <v>5294</v>
      </c>
      <c r="E2778" s="119">
        <v>17843627</v>
      </c>
      <c r="F2778" s="116" t="s">
        <v>6853</v>
      </c>
      <c r="G2778" s="117">
        <v>7250</v>
      </c>
      <c r="H2778" s="118" t="s">
        <v>6448</v>
      </c>
      <c r="I2778" s="117">
        <v>4</v>
      </c>
      <c r="J2778" s="116" t="s">
        <v>6925</v>
      </c>
      <c r="K2778" t="s">
        <v>6835</v>
      </c>
      <c r="L2778" t="s">
        <v>6836</v>
      </c>
    </row>
    <row r="2779" spans="1:12" ht="15" customHeight="1" x14ac:dyDescent="0.25">
      <c r="A2779" s="111" t="str">
        <f t="shared" si="43"/>
        <v>119042882</v>
      </c>
      <c r="B2779" s="117">
        <v>11904288</v>
      </c>
      <c r="C2779" s="117">
        <v>2</v>
      </c>
      <c r="D2779" s="118" t="s">
        <v>5851</v>
      </c>
      <c r="E2779" s="119" t="s">
        <v>5852</v>
      </c>
      <c r="F2779" s="116" t="s">
        <v>6860</v>
      </c>
      <c r="G2779" s="117">
        <v>7250</v>
      </c>
      <c r="H2779" s="118" t="s">
        <v>6448</v>
      </c>
      <c r="I2779" s="117">
        <v>4</v>
      </c>
      <c r="J2779" s="116" t="s">
        <v>6925</v>
      </c>
      <c r="K2779" t="s">
        <v>6837</v>
      </c>
      <c r="L2779" t="s">
        <v>6838</v>
      </c>
    </row>
    <row r="2780" spans="1:12" ht="15" customHeight="1" x14ac:dyDescent="0.25">
      <c r="A2780" s="111" t="str">
        <f t="shared" si="43"/>
        <v>121717851</v>
      </c>
      <c r="B2780" s="117">
        <v>12171785</v>
      </c>
      <c r="C2780" s="117">
        <v>1</v>
      </c>
      <c r="D2780" s="118" t="s">
        <v>6165</v>
      </c>
      <c r="E2780" s="119" t="s">
        <v>6166</v>
      </c>
      <c r="F2780" s="116" t="s">
        <v>6860</v>
      </c>
      <c r="G2780" s="117">
        <v>7250</v>
      </c>
      <c r="H2780" s="118" t="s">
        <v>6448</v>
      </c>
      <c r="I2780" s="117">
        <v>4</v>
      </c>
      <c r="J2780" s="116" t="s">
        <v>6925</v>
      </c>
      <c r="K2780" t="s">
        <v>6837</v>
      </c>
      <c r="L2780" t="s">
        <v>6838</v>
      </c>
    </row>
    <row r="2781" spans="1:12" ht="15" customHeight="1" x14ac:dyDescent="0.25">
      <c r="A2781" s="111" t="str">
        <f t="shared" si="43"/>
        <v>140248221</v>
      </c>
      <c r="B2781" s="117">
        <v>14024822</v>
      </c>
      <c r="C2781" s="117">
        <v>1</v>
      </c>
      <c r="D2781" s="118" t="s">
        <v>1919</v>
      </c>
      <c r="E2781" s="119" t="s">
        <v>1920</v>
      </c>
      <c r="F2781" s="116" t="s">
        <v>6853</v>
      </c>
      <c r="G2781" s="117">
        <v>86443</v>
      </c>
      <c r="H2781" s="118" t="s">
        <v>6428</v>
      </c>
      <c r="I2781" s="117">
        <v>24</v>
      </c>
      <c r="J2781" s="116" t="s">
        <v>6928</v>
      </c>
      <c r="K2781" t="s">
        <v>6835</v>
      </c>
      <c r="L2781" t="s">
        <v>6836</v>
      </c>
    </row>
    <row r="2782" spans="1:12" ht="15" customHeight="1" x14ac:dyDescent="0.25">
      <c r="A2782" s="111" t="str">
        <f t="shared" si="43"/>
        <v>130032881</v>
      </c>
      <c r="B2782" s="117">
        <v>13003288</v>
      </c>
      <c r="C2782" s="117">
        <v>1</v>
      </c>
      <c r="D2782" s="118" t="s">
        <v>1934</v>
      </c>
      <c r="E2782" s="119" t="s">
        <v>1935</v>
      </c>
      <c r="F2782" s="116" t="s">
        <v>6853</v>
      </c>
      <c r="G2782" s="117">
        <v>86443</v>
      </c>
      <c r="H2782" s="118" t="s">
        <v>6428</v>
      </c>
      <c r="I2782" s="117">
        <v>24</v>
      </c>
      <c r="J2782" s="116" t="s">
        <v>6928</v>
      </c>
      <c r="K2782" t="s">
        <v>6835</v>
      </c>
      <c r="L2782" t="s">
        <v>6836</v>
      </c>
    </row>
    <row r="2783" spans="1:12" ht="15" customHeight="1" x14ac:dyDescent="0.25">
      <c r="A2783" s="111" t="str">
        <f t="shared" si="43"/>
        <v>98736364</v>
      </c>
      <c r="B2783" s="117">
        <v>9873636</v>
      </c>
      <c r="C2783" s="117">
        <v>4</v>
      </c>
      <c r="D2783" s="118" t="s">
        <v>1949</v>
      </c>
      <c r="E2783" s="119" t="s">
        <v>1950</v>
      </c>
      <c r="F2783" s="116" t="s">
        <v>6849</v>
      </c>
      <c r="G2783" s="117">
        <v>86443</v>
      </c>
      <c r="H2783" s="118" t="s">
        <v>6428</v>
      </c>
      <c r="I2783" s="117">
        <v>24</v>
      </c>
      <c r="J2783" s="116" t="s">
        <v>6928</v>
      </c>
      <c r="K2783" t="s">
        <v>6837</v>
      </c>
      <c r="L2783" t="s">
        <v>6838</v>
      </c>
    </row>
    <row r="2784" spans="1:12" ht="15" customHeight="1" x14ac:dyDescent="0.25">
      <c r="A2784" s="111" t="str">
        <f t="shared" si="43"/>
        <v>96465532</v>
      </c>
      <c r="B2784" s="117">
        <v>9646553</v>
      </c>
      <c r="C2784" s="117">
        <v>2</v>
      </c>
      <c r="D2784" s="118" t="s">
        <v>2083</v>
      </c>
      <c r="E2784" s="119">
        <v>17241442</v>
      </c>
      <c r="F2784" s="116" t="s">
        <v>6849</v>
      </c>
      <c r="G2784" s="117">
        <v>86443</v>
      </c>
      <c r="H2784" s="118" t="s">
        <v>6428</v>
      </c>
      <c r="I2784" s="117">
        <v>24</v>
      </c>
      <c r="J2784" s="116" t="s">
        <v>6928</v>
      </c>
      <c r="K2784" t="s">
        <v>6837</v>
      </c>
      <c r="L2784" t="s">
        <v>6838</v>
      </c>
    </row>
    <row r="2785" spans="1:12" ht="15" customHeight="1" x14ac:dyDescent="0.25">
      <c r="A2785" s="111" t="str">
        <f t="shared" si="43"/>
        <v>98232702</v>
      </c>
      <c r="B2785" s="117">
        <v>9823270</v>
      </c>
      <c r="C2785" s="117">
        <v>2</v>
      </c>
      <c r="D2785" s="118" t="s">
        <v>2084</v>
      </c>
      <c r="E2785" s="119" t="s">
        <v>2085</v>
      </c>
      <c r="F2785" s="116" t="s">
        <v>6853</v>
      </c>
      <c r="G2785" s="117">
        <v>86443</v>
      </c>
      <c r="H2785" s="118" t="s">
        <v>6428</v>
      </c>
      <c r="I2785" s="117">
        <v>24</v>
      </c>
      <c r="J2785" s="116" t="s">
        <v>6928</v>
      </c>
      <c r="K2785" t="s">
        <v>6835</v>
      </c>
      <c r="L2785" t="s">
        <v>6836</v>
      </c>
    </row>
    <row r="2786" spans="1:12" ht="15" customHeight="1" x14ac:dyDescent="0.25">
      <c r="A2786" s="111" t="str">
        <f t="shared" si="43"/>
        <v>96225852</v>
      </c>
      <c r="B2786" s="117">
        <v>9622585</v>
      </c>
      <c r="C2786" s="117">
        <v>2</v>
      </c>
      <c r="D2786" s="118" t="s">
        <v>2129</v>
      </c>
      <c r="E2786" s="119">
        <v>5233835</v>
      </c>
      <c r="F2786" s="116" t="s">
        <v>6849</v>
      </c>
      <c r="G2786" s="117">
        <v>86443</v>
      </c>
      <c r="H2786" s="118" t="s">
        <v>6428</v>
      </c>
      <c r="I2786" s="117">
        <v>24</v>
      </c>
      <c r="J2786" s="116" t="s">
        <v>6928</v>
      </c>
      <c r="K2786" t="s">
        <v>6837</v>
      </c>
      <c r="L2786" t="s">
        <v>6838</v>
      </c>
    </row>
    <row r="2787" spans="1:12" ht="15" customHeight="1" x14ac:dyDescent="0.25">
      <c r="A2787" s="111" t="str">
        <f t="shared" si="43"/>
        <v>96129192</v>
      </c>
      <c r="B2787" s="117">
        <v>9612919</v>
      </c>
      <c r="C2787" s="117">
        <v>2</v>
      </c>
      <c r="D2787" s="118" t="s">
        <v>2265</v>
      </c>
      <c r="E2787" s="119">
        <v>25545616</v>
      </c>
      <c r="F2787" s="116" t="s">
        <v>6853</v>
      </c>
      <c r="G2787" s="117">
        <v>86443</v>
      </c>
      <c r="H2787" s="118" t="s">
        <v>6428</v>
      </c>
      <c r="I2787" s="117">
        <v>24</v>
      </c>
      <c r="J2787" s="116" t="s">
        <v>6928</v>
      </c>
      <c r="K2787" t="s">
        <v>6835</v>
      </c>
      <c r="L2787" t="s">
        <v>6836</v>
      </c>
    </row>
    <row r="2788" spans="1:12" ht="15" customHeight="1" x14ac:dyDescent="0.25">
      <c r="A2788" s="111" t="str">
        <f t="shared" si="43"/>
        <v>129139723</v>
      </c>
      <c r="B2788" s="117">
        <v>12913972</v>
      </c>
      <c r="C2788" s="117">
        <v>3</v>
      </c>
      <c r="D2788" s="118" t="s">
        <v>2405</v>
      </c>
      <c r="E2788" s="119">
        <v>5041190</v>
      </c>
      <c r="F2788" s="116" t="s">
        <v>6860</v>
      </c>
      <c r="G2788" s="117">
        <v>86443</v>
      </c>
      <c r="H2788" s="118" t="s">
        <v>6428</v>
      </c>
      <c r="I2788" s="117">
        <v>24</v>
      </c>
      <c r="J2788" s="116" t="s">
        <v>6928</v>
      </c>
      <c r="K2788" t="s">
        <v>6837</v>
      </c>
      <c r="L2788" t="s">
        <v>6838</v>
      </c>
    </row>
    <row r="2789" spans="1:12" ht="15" customHeight="1" x14ac:dyDescent="0.25">
      <c r="A2789" s="111" t="str">
        <f t="shared" si="43"/>
        <v>133916902</v>
      </c>
      <c r="B2789" s="117">
        <v>13391690</v>
      </c>
      <c r="C2789" s="117">
        <v>2</v>
      </c>
      <c r="D2789" s="118" t="s">
        <v>2471</v>
      </c>
      <c r="E2789" s="119" t="s">
        <v>2472</v>
      </c>
      <c r="F2789" s="116" t="s">
        <v>6853</v>
      </c>
      <c r="G2789" s="117">
        <v>86443</v>
      </c>
      <c r="H2789" s="118" t="s">
        <v>6428</v>
      </c>
      <c r="I2789" s="117">
        <v>24</v>
      </c>
      <c r="J2789" s="116" t="s">
        <v>6928</v>
      </c>
      <c r="K2789" t="s">
        <v>6835</v>
      </c>
      <c r="L2789" t="s">
        <v>6836</v>
      </c>
    </row>
    <row r="2790" spans="1:12" ht="15" customHeight="1" x14ac:dyDescent="0.25">
      <c r="A2790" s="111" t="str">
        <f t="shared" si="43"/>
        <v>99246933</v>
      </c>
      <c r="B2790" s="117">
        <v>9924693</v>
      </c>
      <c r="C2790" s="117">
        <v>3</v>
      </c>
      <c r="D2790" s="118" t="s">
        <v>2611</v>
      </c>
      <c r="E2790" s="119" t="s">
        <v>2612</v>
      </c>
      <c r="F2790" s="116" t="s">
        <v>6853</v>
      </c>
      <c r="G2790" s="117">
        <v>86443</v>
      </c>
      <c r="H2790" s="118" t="s">
        <v>6428</v>
      </c>
      <c r="I2790" s="117">
        <v>24</v>
      </c>
      <c r="J2790" s="116" t="s">
        <v>6928</v>
      </c>
      <c r="K2790" t="s">
        <v>6835</v>
      </c>
      <c r="L2790" t="s">
        <v>6836</v>
      </c>
    </row>
    <row r="2791" spans="1:12" ht="15" customHeight="1" x14ac:dyDescent="0.25">
      <c r="A2791" s="111" t="str">
        <f t="shared" si="43"/>
        <v>129373703</v>
      </c>
      <c r="B2791" s="117">
        <v>12937370</v>
      </c>
      <c r="C2791" s="117">
        <v>3</v>
      </c>
      <c r="D2791" s="118" t="s">
        <v>2631</v>
      </c>
      <c r="E2791" s="119" t="s">
        <v>2632</v>
      </c>
      <c r="F2791" s="116" t="s">
        <v>6853</v>
      </c>
      <c r="G2791" s="117">
        <v>86443</v>
      </c>
      <c r="H2791" s="118" t="s">
        <v>6428</v>
      </c>
      <c r="I2791" s="117">
        <v>24</v>
      </c>
      <c r="J2791" s="116" t="s">
        <v>6928</v>
      </c>
      <c r="K2791" t="s">
        <v>6835</v>
      </c>
      <c r="L2791" t="s">
        <v>6836</v>
      </c>
    </row>
    <row r="2792" spans="1:12" ht="15" customHeight="1" x14ac:dyDescent="0.25">
      <c r="A2792" s="111" t="str">
        <f t="shared" si="43"/>
        <v>118607304</v>
      </c>
      <c r="B2792" s="117">
        <v>11860730</v>
      </c>
      <c r="C2792" s="117">
        <v>4</v>
      </c>
      <c r="D2792" s="118" t="s">
        <v>2638</v>
      </c>
      <c r="E2792" s="119">
        <v>18447266</v>
      </c>
      <c r="F2792" s="116" t="s">
        <v>6858</v>
      </c>
      <c r="G2792" s="117">
        <v>86443</v>
      </c>
      <c r="H2792" s="118" t="s">
        <v>6428</v>
      </c>
      <c r="I2792" s="117">
        <v>24</v>
      </c>
      <c r="J2792" s="116" t="s">
        <v>6928</v>
      </c>
      <c r="K2792" t="s">
        <v>6837</v>
      </c>
      <c r="L2792" t="s">
        <v>6838</v>
      </c>
    </row>
    <row r="2793" spans="1:12" ht="15" customHeight="1" x14ac:dyDescent="0.25">
      <c r="A2793" s="111" t="str">
        <f t="shared" si="43"/>
        <v>99252112</v>
      </c>
      <c r="B2793" s="117">
        <v>9925211</v>
      </c>
      <c r="C2793" s="117">
        <v>2</v>
      </c>
      <c r="D2793" s="118" t="s">
        <v>2708</v>
      </c>
      <c r="E2793" s="119" t="s">
        <v>2709</v>
      </c>
      <c r="F2793" s="116" t="s">
        <v>6853</v>
      </c>
      <c r="G2793" s="117">
        <v>86443</v>
      </c>
      <c r="H2793" s="118" t="s">
        <v>6428</v>
      </c>
      <c r="I2793" s="117">
        <v>24</v>
      </c>
      <c r="J2793" s="116" t="s">
        <v>6928</v>
      </c>
      <c r="K2793" t="s">
        <v>6835</v>
      </c>
      <c r="L2793" t="s">
        <v>6836</v>
      </c>
    </row>
    <row r="2794" spans="1:12" ht="15" customHeight="1" x14ac:dyDescent="0.25">
      <c r="A2794" s="111" t="str">
        <f t="shared" si="43"/>
        <v>120321774</v>
      </c>
      <c r="B2794" s="117">
        <v>12032177</v>
      </c>
      <c r="C2794" s="117">
        <v>4</v>
      </c>
      <c r="D2794" s="118" t="s">
        <v>2768</v>
      </c>
      <c r="E2794" s="119" t="s">
        <v>2769</v>
      </c>
      <c r="F2794" s="116" t="s">
        <v>6857</v>
      </c>
      <c r="G2794" s="117">
        <v>86443</v>
      </c>
      <c r="H2794" s="118" t="s">
        <v>6428</v>
      </c>
      <c r="I2794" s="117">
        <v>24</v>
      </c>
      <c r="J2794" s="116" t="s">
        <v>6928</v>
      </c>
      <c r="K2794" t="s">
        <v>6837</v>
      </c>
      <c r="L2794" t="s">
        <v>6838</v>
      </c>
    </row>
    <row r="2795" spans="1:12" ht="15" customHeight="1" x14ac:dyDescent="0.25">
      <c r="A2795" s="111" t="str">
        <f t="shared" si="43"/>
        <v>129531182</v>
      </c>
      <c r="B2795" s="117">
        <v>12953118</v>
      </c>
      <c r="C2795" s="117">
        <v>2</v>
      </c>
      <c r="D2795" s="118" t="s">
        <v>2795</v>
      </c>
      <c r="E2795" s="119" t="s">
        <v>2796</v>
      </c>
      <c r="F2795" s="116" t="s">
        <v>6858</v>
      </c>
      <c r="G2795" s="117">
        <v>86443</v>
      </c>
      <c r="H2795" s="118" t="s">
        <v>6428</v>
      </c>
      <c r="I2795" s="117">
        <v>24</v>
      </c>
      <c r="J2795" s="116" t="s">
        <v>6928</v>
      </c>
      <c r="K2795" t="s">
        <v>6837</v>
      </c>
      <c r="L2795" t="s">
        <v>6838</v>
      </c>
    </row>
    <row r="2796" spans="1:12" ht="15" customHeight="1" x14ac:dyDescent="0.25">
      <c r="A2796" s="111" t="str">
        <f t="shared" si="43"/>
        <v>79240453</v>
      </c>
      <c r="B2796" s="117">
        <v>7924045</v>
      </c>
      <c r="C2796" s="117">
        <v>3</v>
      </c>
      <c r="D2796" s="118" t="s">
        <v>2802</v>
      </c>
      <c r="E2796" s="119">
        <v>20490120</v>
      </c>
      <c r="F2796" s="116" t="s">
        <v>6860</v>
      </c>
      <c r="G2796" s="117">
        <v>86443</v>
      </c>
      <c r="H2796" s="118" t="s">
        <v>6428</v>
      </c>
      <c r="I2796" s="117">
        <v>24</v>
      </c>
      <c r="J2796" s="116" t="s">
        <v>6928</v>
      </c>
      <c r="K2796" t="s">
        <v>6837</v>
      </c>
      <c r="L2796" t="s">
        <v>6838</v>
      </c>
    </row>
    <row r="2797" spans="1:12" ht="15" customHeight="1" x14ac:dyDescent="0.25">
      <c r="A2797" s="111" t="str">
        <f t="shared" si="43"/>
        <v>103778522</v>
      </c>
      <c r="B2797" s="117">
        <v>10377852</v>
      </c>
      <c r="C2797" s="117">
        <v>2</v>
      </c>
      <c r="D2797" s="118" t="s">
        <v>2805</v>
      </c>
      <c r="E2797" s="119" t="s">
        <v>2806</v>
      </c>
      <c r="F2797" s="116" t="s">
        <v>6849</v>
      </c>
      <c r="G2797" s="117">
        <v>86443</v>
      </c>
      <c r="H2797" s="118" t="s">
        <v>6428</v>
      </c>
      <c r="I2797" s="117">
        <v>24</v>
      </c>
      <c r="J2797" s="116" t="s">
        <v>6928</v>
      </c>
      <c r="K2797" t="s">
        <v>6837</v>
      </c>
      <c r="L2797" t="s">
        <v>6838</v>
      </c>
    </row>
    <row r="2798" spans="1:12" ht="15" customHeight="1" x14ac:dyDescent="0.25">
      <c r="A2798" s="111" t="str">
        <f t="shared" si="43"/>
        <v>78429344</v>
      </c>
      <c r="B2798" s="117">
        <v>7842934</v>
      </c>
      <c r="C2798" s="117">
        <v>4</v>
      </c>
      <c r="D2798" s="118" t="s">
        <v>2836</v>
      </c>
      <c r="E2798" s="119">
        <v>22309465</v>
      </c>
      <c r="F2798" s="116" t="s">
        <v>6861</v>
      </c>
      <c r="G2798" s="117">
        <v>86443</v>
      </c>
      <c r="H2798" s="118" t="s">
        <v>6428</v>
      </c>
      <c r="I2798" s="117">
        <v>24</v>
      </c>
      <c r="J2798" s="116" t="s">
        <v>6928</v>
      </c>
      <c r="K2798" t="s">
        <v>6837</v>
      </c>
      <c r="L2798" t="s">
        <v>6838</v>
      </c>
    </row>
    <row r="2799" spans="1:12" ht="15" customHeight="1" x14ac:dyDescent="0.25">
      <c r="A2799" s="111" t="str">
        <f t="shared" si="43"/>
        <v>134686861</v>
      </c>
      <c r="B2799" s="117">
        <v>13468686</v>
      </c>
      <c r="C2799" s="117">
        <v>1</v>
      </c>
      <c r="D2799" s="118" t="s">
        <v>2894</v>
      </c>
      <c r="E2799" s="119" t="s">
        <v>2895</v>
      </c>
      <c r="F2799" s="116" t="s">
        <v>6853</v>
      </c>
      <c r="G2799" s="117">
        <v>86443</v>
      </c>
      <c r="H2799" s="118" t="s">
        <v>6428</v>
      </c>
      <c r="I2799" s="117">
        <v>24</v>
      </c>
      <c r="J2799" s="116" t="s">
        <v>6928</v>
      </c>
      <c r="K2799" t="s">
        <v>6835</v>
      </c>
      <c r="L2799" t="s">
        <v>6836</v>
      </c>
    </row>
    <row r="2800" spans="1:12" ht="15" customHeight="1" x14ac:dyDescent="0.25">
      <c r="A2800" s="111" t="str">
        <f t="shared" si="43"/>
        <v>99260082</v>
      </c>
      <c r="B2800" s="117">
        <v>9926008</v>
      </c>
      <c r="C2800" s="117">
        <v>2</v>
      </c>
      <c r="D2800" s="118" t="s">
        <v>2944</v>
      </c>
      <c r="E2800" s="119" t="s">
        <v>2945</v>
      </c>
      <c r="F2800" s="116" t="s">
        <v>6853</v>
      </c>
      <c r="G2800" s="117">
        <v>86443</v>
      </c>
      <c r="H2800" s="118" t="s">
        <v>6428</v>
      </c>
      <c r="I2800" s="117">
        <v>24</v>
      </c>
      <c r="J2800" s="116" t="s">
        <v>6928</v>
      </c>
      <c r="K2800" t="s">
        <v>6835</v>
      </c>
      <c r="L2800" t="s">
        <v>6836</v>
      </c>
    </row>
    <row r="2801" spans="1:12" ht="15" customHeight="1" x14ac:dyDescent="0.25">
      <c r="A2801" s="111" t="str">
        <f t="shared" si="43"/>
        <v>120078102</v>
      </c>
      <c r="B2801" s="117">
        <v>12007810</v>
      </c>
      <c r="C2801" s="117">
        <v>2</v>
      </c>
      <c r="D2801" s="118" t="s">
        <v>2976</v>
      </c>
      <c r="E2801" s="119" t="s">
        <v>2977</v>
      </c>
      <c r="F2801" s="116" t="s">
        <v>6853</v>
      </c>
      <c r="G2801" s="117">
        <v>86443</v>
      </c>
      <c r="H2801" s="118" t="s">
        <v>6428</v>
      </c>
      <c r="I2801" s="117">
        <v>24</v>
      </c>
      <c r="J2801" s="116" t="s">
        <v>6928</v>
      </c>
      <c r="K2801" t="s">
        <v>6835</v>
      </c>
      <c r="L2801" t="s">
        <v>6836</v>
      </c>
    </row>
    <row r="2802" spans="1:12" ht="15" customHeight="1" x14ac:dyDescent="0.25">
      <c r="A2802" s="111" t="str">
        <f t="shared" si="43"/>
        <v>84814282</v>
      </c>
      <c r="B2802" s="117">
        <v>8481428</v>
      </c>
      <c r="C2802" s="117">
        <v>2</v>
      </c>
      <c r="D2802" s="118" t="s">
        <v>2986</v>
      </c>
      <c r="E2802" s="119" t="s">
        <v>2987</v>
      </c>
      <c r="F2802" s="116" t="s">
        <v>6849</v>
      </c>
      <c r="G2802" s="117">
        <v>86443</v>
      </c>
      <c r="H2802" s="118" t="s">
        <v>6428</v>
      </c>
      <c r="I2802" s="117">
        <v>24</v>
      </c>
      <c r="J2802" s="116" t="s">
        <v>6928</v>
      </c>
      <c r="K2802" t="s">
        <v>6837</v>
      </c>
      <c r="L2802" t="s">
        <v>6838</v>
      </c>
    </row>
    <row r="2803" spans="1:12" ht="15" customHeight="1" x14ac:dyDescent="0.25">
      <c r="A2803" s="111" t="str">
        <f t="shared" si="43"/>
        <v>74172263</v>
      </c>
      <c r="B2803" s="117">
        <v>7417226</v>
      </c>
      <c r="C2803" s="117">
        <v>3</v>
      </c>
      <c r="D2803" s="118" t="s">
        <v>3021</v>
      </c>
      <c r="E2803" s="119" t="s">
        <v>3022</v>
      </c>
      <c r="F2803" s="116" t="s">
        <v>6853</v>
      </c>
      <c r="G2803" s="117">
        <v>86443</v>
      </c>
      <c r="H2803" s="118" t="s">
        <v>6428</v>
      </c>
      <c r="I2803" s="117">
        <v>24</v>
      </c>
      <c r="J2803" s="116" t="s">
        <v>6928</v>
      </c>
      <c r="K2803" t="s">
        <v>6835</v>
      </c>
      <c r="L2803" t="s">
        <v>6836</v>
      </c>
    </row>
    <row r="2804" spans="1:12" ht="15" customHeight="1" x14ac:dyDescent="0.25">
      <c r="A2804" s="111" t="str">
        <f t="shared" si="43"/>
        <v>69777533</v>
      </c>
      <c r="B2804" s="117">
        <v>6977753</v>
      </c>
      <c r="C2804" s="117">
        <v>3</v>
      </c>
      <c r="D2804" s="118" t="s">
        <v>3053</v>
      </c>
      <c r="E2804" s="119">
        <v>52696980</v>
      </c>
      <c r="F2804" s="116" t="s">
        <v>6853</v>
      </c>
      <c r="G2804" s="117">
        <v>86443</v>
      </c>
      <c r="H2804" s="118" t="s">
        <v>6428</v>
      </c>
      <c r="I2804" s="117">
        <v>24</v>
      </c>
      <c r="J2804" s="116" t="s">
        <v>6928</v>
      </c>
      <c r="K2804" t="s">
        <v>6835</v>
      </c>
      <c r="L2804" t="s">
        <v>6836</v>
      </c>
    </row>
    <row r="2805" spans="1:12" ht="15" customHeight="1" x14ac:dyDescent="0.25">
      <c r="A2805" s="111" t="str">
        <f t="shared" si="43"/>
        <v>129237602</v>
      </c>
      <c r="B2805" s="117">
        <v>12923760</v>
      </c>
      <c r="C2805" s="117">
        <v>2</v>
      </c>
      <c r="D2805" s="118" t="s">
        <v>3095</v>
      </c>
      <c r="E2805" s="119" t="s">
        <v>3096</v>
      </c>
      <c r="F2805" s="116" t="s">
        <v>6858</v>
      </c>
      <c r="G2805" s="117">
        <v>86443</v>
      </c>
      <c r="H2805" s="118" t="s">
        <v>6428</v>
      </c>
      <c r="I2805" s="117">
        <v>24</v>
      </c>
      <c r="J2805" s="116" t="s">
        <v>6928</v>
      </c>
      <c r="K2805" t="s">
        <v>6837</v>
      </c>
      <c r="L2805" t="s">
        <v>6838</v>
      </c>
    </row>
    <row r="2806" spans="1:12" ht="15" customHeight="1" x14ac:dyDescent="0.25">
      <c r="A2806" s="111" t="str">
        <f t="shared" si="43"/>
        <v>120940672</v>
      </c>
      <c r="B2806" s="117">
        <v>12094067</v>
      </c>
      <c r="C2806" s="117">
        <v>2</v>
      </c>
      <c r="D2806" s="118" t="s">
        <v>3128</v>
      </c>
      <c r="E2806" s="119">
        <v>18841287</v>
      </c>
      <c r="F2806" s="116" t="s">
        <v>6861</v>
      </c>
      <c r="G2806" s="117">
        <v>86443</v>
      </c>
      <c r="H2806" s="118" t="s">
        <v>6428</v>
      </c>
      <c r="I2806" s="117">
        <v>24</v>
      </c>
      <c r="J2806" s="116" t="s">
        <v>6928</v>
      </c>
      <c r="K2806" t="s">
        <v>6837</v>
      </c>
      <c r="L2806" t="s">
        <v>6838</v>
      </c>
    </row>
    <row r="2807" spans="1:12" ht="15" customHeight="1" x14ac:dyDescent="0.25">
      <c r="A2807" s="111" t="str">
        <f t="shared" si="43"/>
        <v>99271162</v>
      </c>
      <c r="B2807" s="117">
        <v>9927116</v>
      </c>
      <c r="C2807" s="117">
        <v>2</v>
      </c>
      <c r="D2807" s="118" t="s">
        <v>3139</v>
      </c>
      <c r="E2807" s="119" t="s">
        <v>3140</v>
      </c>
      <c r="F2807" s="116" t="s">
        <v>6853</v>
      </c>
      <c r="G2807" s="117">
        <v>86443</v>
      </c>
      <c r="H2807" s="118" t="s">
        <v>6428</v>
      </c>
      <c r="I2807" s="117">
        <v>24</v>
      </c>
      <c r="J2807" s="116" t="s">
        <v>6928</v>
      </c>
      <c r="K2807" t="s">
        <v>6835</v>
      </c>
      <c r="L2807" t="s">
        <v>6836</v>
      </c>
    </row>
    <row r="2808" spans="1:12" ht="15" customHeight="1" x14ac:dyDescent="0.25">
      <c r="A2808" s="111" t="str">
        <f t="shared" si="43"/>
        <v>120679572</v>
      </c>
      <c r="B2808" s="117">
        <v>12067957</v>
      </c>
      <c r="C2808" s="117">
        <v>2</v>
      </c>
      <c r="D2808" s="118" t="s">
        <v>3154</v>
      </c>
      <c r="E2808" s="119">
        <v>12127116</v>
      </c>
      <c r="F2808" s="116" t="s">
        <v>6861</v>
      </c>
      <c r="G2808" s="117">
        <v>86443</v>
      </c>
      <c r="H2808" s="118" t="s">
        <v>6428</v>
      </c>
      <c r="I2808" s="117">
        <v>24</v>
      </c>
      <c r="J2808" s="116" t="s">
        <v>6928</v>
      </c>
      <c r="K2808" t="s">
        <v>6837</v>
      </c>
      <c r="L2808" t="s">
        <v>6838</v>
      </c>
    </row>
    <row r="2809" spans="1:12" ht="15" customHeight="1" x14ac:dyDescent="0.25">
      <c r="A2809" s="111" t="str">
        <f t="shared" si="43"/>
        <v>110782122</v>
      </c>
      <c r="B2809" s="117">
        <v>11078212</v>
      </c>
      <c r="C2809" s="117">
        <v>2</v>
      </c>
      <c r="D2809" s="118" t="s">
        <v>3161</v>
      </c>
      <c r="E2809" s="119" t="s">
        <v>3162</v>
      </c>
      <c r="F2809" s="116" t="s">
        <v>6849</v>
      </c>
      <c r="G2809" s="117">
        <v>86443</v>
      </c>
      <c r="H2809" s="118" t="s">
        <v>6428</v>
      </c>
      <c r="I2809" s="117">
        <v>24</v>
      </c>
      <c r="J2809" s="116" t="s">
        <v>6928</v>
      </c>
      <c r="K2809" t="s">
        <v>6837</v>
      </c>
      <c r="L2809" t="s">
        <v>6838</v>
      </c>
    </row>
    <row r="2810" spans="1:12" ht="15" customHeight="1" x14ac:dyDescent="0.25">
      <c r="A2810" s="111" t="str">
        <f t="shared" si="43"/>
        <v>111415293</v>
      </c>
      <c r="B2810" s="117">
        <v>11141529</v>
      </c>
      <c r="C2810" s="117">
        <v>3</v>
      </c>
      <c r="D2810" s="118" t="s">
        <v>3163</v>
      </c>
      <c r="E2810" s="119">
        <v>11909375</v>
      </c>
      <c r="F2810" s="116" t="s">
        <v>6858</v>
      </c>
      <c r="G2810" s="117">
        <v>86443</v>
      </c>
      <c r="H2810" s="118" t="s">
        <v>6428</v>
      </c>
      <c r="I2810" s="117">
        <v>24</v>
      </c>
      <c r="J2810" s="116" t="s">
        <v>6928</v>
      </c>
      <c r="K2810" t="s">
        <v>6837</v>
      </c>
      <c r="L2810" t="s">
        <v>6838</v>
      </c>
    </row>
    <row r="2811" spans="1:12" ht="15" customHeight="1" x14ac:dyDescent="0.25">
      <c r="A2811" s="111" t="str">
        <f t="shared" si="43"/>
        <v>102769201</v>
      </c>
      <c r="B2811" s="117">
        <v>10276920</v>
      </c>
      <c r="C2811" s="117">
        <v>1</v>
      </c>
      <c r="D2811" s="118" t="s">
        <v>3188</v>
      </c>
      <c r="E2811" s="119" t="s">
        <v>3189</v>
      </c>
      <c r="F2811" s="116" t="s">
        <v>6853</v>
      </c>
      <c r="G2811" s="117">
        <v>86443</v>
      </c>
      <c r="H2811" s="118" t="s">
        <v>6428</v>
      </c>
      <c r="I2811" s="117">
        <v>24</v>
      </c>
      <c r="J2811" s="116" t="s">
        <v>6928</v>
      </c>
      <c r="K2811" t="s">
        <v>6835</v>
      </c>
      <c r="L2811" t="s">
        <v>6836</v>
      </c>
    </row>
    <row r="2812" spans="1:12" ht="15" customHeight="1" x14ac:dyDescent="0.25">
      <c r="A2812" s="111" t="str">
        <f t="shared" si="43"/>
        <v>99576012</v>
      </c>
      <c r="B2812" s="117">
        <v>9957601</v>
      </c>
      <c r="C2812" s="117">
        <v>2</v>
      </c>
      <c r="D2812" s="118" t="s">
        <v>3223</v>
      </c>
      <c r="E2812" s="119" t="s">
        <v>3224</v>
      </c>
      <c r="F2812" s="116" t="s">
        <v>6853</v>
      </c>
      <c r="G2812" s="117">
        <v>86443</v>
      </c>
      <c r="H2812" s="118" t="s">
        <v>6428</v>
      </c>
      <c r="I2812" s="117">
        <v>24</v>
      </c>
      <c r="J2812" s="116" t="s">
        <v>6928</v>
      </c>
      <c r="K2812" t="s">
        <v>6835</v>
      </c>
      <c r="L2812" t="s">
        <v>6836</v>
      </c>
    </row>
    <row r="2813" spans="1:12" ht="15" customHeight="1" x14ac:dyDescent="0.25">
      <c r="A2813" s="111" t="str">
        <f t="shared" si="43"/>
        <v>120632302</v>
      </c>
      <c r="B2813" s="117">
        <v>12063230</v>
      </c>
      <c r="C2813" s="117">
        <v>2</v>
      </c>
      <c r="D2813" s="118" t="s">
        <v>3275</v>
      </c>
      <c r="E2813" s="119" t="s">
        <v>3276</v>
      </c>
      <c r="F2813" s="116" t="s">
        <v>6861</v>
      </c>
      <c r="G2813" s="117">
        <v>86443</v>
      </c>
      <c r="H2813" s="118" t="s">
        <v>6428</v>
      </c>
      <c r="I2813" s="117">
        <v>24</v>
      </c>
      <c r="J2813" s="116" t="s">
        <v>6928</v>
      </c>
      <c r="K2813" t="s">
        <v>6837</v>
      </c>
      <c r="L2813" t="s">
        <v>6838</v>
      </c>
    </row>
    <row r="2814" spans="1:12" ht="15" customHeight="1" x14ac:dyDescent="0.25">
      <c r="A2814" s="111" t="str">
        <f t="shared" si="43"/>
        <v>99592942</v>
      </c>
      <c r="B2814" s="117">
        <v>9959294</v>
      </c>
      <c r="C2814" s="117">
        <v>2</v>
      </c>
      <c r="D2814" s="118" t="s">
        <v>3338</v>
      </c>
      <c r="E2814" s="119" t="s">
        <v>3339</v>
      </c>
      <c r="F2814" s="116" t="s">
        <v>6853</v>
      </c>
      <c r="G2814" s="117">
        <v>86443</v>
      </c>
      <c r="H2814" s="118" t="s">
        <v>6428</v>
      </c>
      <c r="I2814" s="117">
        <v>24</v>
      </c>
      <c r="J2814" s="116" t="s">
        <v>6928</v>
      </c>
      <c r="K2814" t="s">
        <v>6835</v>
      </c>
      <c r="L2814" t="s">
        <v>6836</v>
      </c>
    </row>
    <row r="2815" spans="1:12" ht="15" customHeight="1" x14ac:dyDescent="0.25">
      <c r="A2815" s="111" t="str">
        <f t="shared" si="43"/>
        <v>130033181</v>
      </c>
      <c r="B2815" s="117">
        <v>13003318</v>
      </c>
      <c r="C2815" s="117">
        <v>1</v>
      </c>
      <c r="D2815" s="118" t="s">
        <v>3369</v>
      </c>
      <c r="E2815" s="119" t="s">
        <v>3370</v>
      </c>
      <c r="F2815" s="116" t="s">
        <v>6858</v>
      </c>
      <c r="G2815" s="117">
        <v>86443</v>
      </c>
      <c r="H2815" s="118" t="s">
        <v>6428</v>
      </c>
      <c r="I2815" s="117">
        <v>24</v>
      </c>
      <c r="J2815" s="116" t="s">
        <v>6928</v>
      </c>
      <c r="K2815" t="s">
        <v>6837</v>
      </c>
      <c r="L2815" t="s">
        <v>6838</v>
      </c>
    </row>
    <row r="2816" spans="1:12" ht="15" customHeight="1" x14ac:dyDescent="0.25">
      <c r="A2816" s="111" t="str">
        <f t="shared" si="43"/>
        <v>37711204</v>
      </c>
      <c r="B2816" s="117">
        <v>3771120</v>
      </c>
      <c r="C2816" s="117">
        <v>4</v>
      </c>
      <c r="D2816" s="118" t="s">
        <v>3371</v>
      </c>
      <c r="E2816" s="119" t="s">
        <v>3372</v>
      </c>
      <c r="F2816" s="116" t="s">
        <v>6858</v>
      </c>
      <c r="G2816" s="117">
        <v>86443</v>
      </c>
      <c r="H2816" s="118" t="s">
        <v>6428</v>
      </c>
      <c r="I2816" s="117">
        <v>24</v>
      </c>
      <c r="J2816" s="116" t="s">
        <v>6928</v>
      </c>
      <c r="K2816" t="s">
        <v>6837</v>
      </c>
      <c r="L2816" t="s">
        <v>6838</v>
      </c>
    </row>
    <row r="2817" spans="1:12" ht="15" customHeight="1" x14ac:dyDescent="0.25">
      <c r="A2817" s="111" t="str">
        <f t="shared" si="43"/>
        <v>111674883</v>
      </c>
      <c r="B2817" s="117">
        <v>11167488</v>
      </c>
      <c r="C2817" s="117">
        <v>3</v>
      </c>
      <c r="D2817" s="118" t="s">
        <v>3485</v>
      </c>
      <c r="E2817" s="119" t="s">
        <v>3486</v>
      </c>
      <c r="F2817" s="116" t="s">
        <v>6858</v>
      </c>
      <c r="G2817" s="117">
        <v>86443</v>
      </c>
      <c r="H2817" s="118" t="s">
        <v>6428</v>
      </c>
      <c r="I2817" s="117">
        <v>24</v>
      </c>
      <c r="J2817" s="116" t="s">
        <v>6928</v>
      </c>
      <c r="K2817" t="s">
        <v>6837</v>
      </c>
      <c r="L2817" t="s">
        <v>6838</v>
      </c>
    </row>
    <row r="2818" spans="1:12" ht="15" customHeight="1" x14ac:dyDescent="0.25">
      <c r="A2818" s="111" t="str">
        <f t="shared" ref="A2818:A2881" si="44">CONCATENATE(B2818,C2818)</f>
        <v>128944612</v>
      </c>
      <c r="B2818" s="117">
        <v>12894461</v>
      </c>
      <c r="C2818" s="117">
        <v>2</v>
      </c>
      <c r="D2818" s="118" t="s">
        <v>3544</v>
      </c>
      <c r="E2818" s="119" t="s">
        <v>3545</v>
      </c>
      <c r="F2818" s="116" t="s">
        <v>6853</v>
      </c>
      <c r="G2818" s="117">
        <v>86443</v>
      </c>
      <c r="H2818" s="118" t="s">
        <v>6428</v>
      </c>
      <c r="I2818" s="117">
        <v>24</v>
      </c>
      <c r="J2818" s="116" t="s">
        <v>6928</v>
      </c>
      <c r="K2818" t="s">
        <v>6835</v>
      </c>
      <c r="L2818" t="s">
        <v>6836</v>
      </c>
    </row>
    <row r="2819" spans="1:12" ht="15" customHeight="1" x14ac:dyDescent="0.25">
      <c r="A2819" s="111" t="str">
        <f t="shared" si="44"/>
        <v>72923991</v>
      </c>
      <c r="B2819" s="120">
        <v>7292399</v>
      </c>
      <c r="C2819" s="120">
        <v>1</v>
      </c>
      <c r="D2819" s="120" t="s">
        <v>3547</v>
      </c>
      <c r="E2819" s="121" t="s">
        <v>3548</v>
      </c>
      <c r="F2819" s="116" t="s">
        <v>6856</v>
      </c>
      <c r="G2819" s="120">
        <v>86443</v>
      </c>
      <c r="H2819" s="120" t="s">
        <v>6428</v>
      </c>
      <c r="I2819" s="120">
        <v>24</v>
      </c>
      <c r="J2819" s="116" t="s">
        <v>6928</v>
      </c>
      <c r="K2819" t="s">
        <v>6837</v>
      </c>
      <c r="L2819" t="s">
        <v>6838</v>
      </c>
    </row>
    <row r="2820" spans="1:12" ht="15" customHeight="1" x14ac:dyDescent="0.25">
      <c r="A2820" s="111" t="str">
        <f t="shared" si="44"/>
        <v>55175763</v>
      </c>
      <c r="B2820" s="117">
        <v>5517576</v>
      </c>
      <c r="C2820" s="117">
        <v>3</v>
      </c>
      <c r="D2820" s="118" t="s">
        <v>3592</v>
      </c>
      <c r="E2820" s="119" t="s">
        <v>3593</v>
      </c>
      <c r="F2820" s="116" t="s">
        <v>6849</v>
      </c>
      <c r="G2820" s="117">
        <v>86443</v>
      </c>
      <c r="H2820" s="118" t="s">
        <v>6428</v>
      </c>
      <c r="I2820" s="117">
        <v>24</v>
      </c>
      <c r="J2820" s="116" t="s">
        <v>6928</v>
      </c>
      <c r="K2820" t="s">
        <v>6837</v>
      </c>
      <c r="L2820" t="s">
        <v>6838</v>
      </c>
    </row>
    <row r="2821" spans="1:12" ht="15" customHeight="1" x14ac:dyDescent="0.25">
      <c r="A2821" s="111" t="str">
        <f t="shared" si="44"/>
        <v>95948402</v>
      </c>
      <c r="B2821" s="117">
        <v>9594840</v>
      </c>
      <c r="C2821" s="117">
        <v>2</v>
      </c>
      <c r="D2821" s="118" t="s">
        <v>3598</v>
      </c>
      <c r="E2821" s="119" t="s">
        <v>3599</v>
      </c>
      <c r="F2821" s="116" t="s">
        <v>6853</v>
      </c>
      <c r="G2821" s="117">
        <v>86443</v>
      </c>
      <c r="H2821" s="118" t="s">
        <v>6428</v>
      </c>
      <c r="I2821" s="117">
        <v>24</v>
      </c>
      <c r="J2821" s="116" t="s">
        <v>6928</v>
      </c>
      <c r="K2821" t="s">
        <v>6835</v>
      </c>
      <c r="L2821" t="s">
        <v>6836</v>
      </c>
    </row>
    <row r="2822" spans="1:12" ht="15" customHeight="1" x14ac:dyDescent="0.25">
      <c r="A2822" s="111" t="str">
        <f t="shared" si="44"/>
        <v>99254422</v>
      </c>
      <c r="B2822" s="117">
        <v>9925442</v>
      </c>
      <c r="C2822" s="117">
        <v>2</v>
      </c>
      <c r="D2822" s="118" t="s">
        <v>3796</v>
      </c>
      <c r="E2822" s="119" t="s">
        <v>3797</v>
      </c>
      <c r="F2822" s="116" t="s">
        <v>6853</v>
      </c>
      <c r="G2822" s="117">
        <v>86443</v>
      </c>
      <c r="H2822" s="118" t="s">
        <v>6428</v>
      </c>
      <c r="I2822" s="117">
        <v>24</v>
      </c>
      <c r="J2822" s="116" t="s">
        <v>6928</v>
      </c>
      <c r="K2822" t="s">
        <v>6835</v>
      </c>
      <c r="L2822" t="s">
        <v>6836</v>
      </c>
    </row>
    <row r="2823" spans="1:12" ht="15" customHeight="1" x14ac:dyDescent="0.25">
      <c r="A2823" s="111" t="str">
        <f t="shared" si="44"/>
        <v>100695372</v>
      </c>
      <c r="B2823" s="117">
        <v>10069537</v>
      </c>
      <c r="C2823" s="117">
        <v>2</v>
      </c>
      <c r="D2823" s="118" t="s">
        <v>3803</v>
      </c>
      <c r="E2823" s="119" t="s">
        <v>3804</v>
      </c>
      <c r="F2823" s="116" t="s">
        <v>6853</v>
      </c>
      <c r="G2823" s="117">
        <v>86443</v>
      </c>
      <c r="H2823" s="118" t="s">
        <v>6428</v>
      </c>
      <c r="I2823" s="117">
        <v>24</v>
      </c>
      <c r="J2823" s="116" t="s">
        <v>6928</v>
      </c>
      <c r="K2823" t="s">
        <v>6835</v>
      </c>
      <c r="L2823" t="s">
        <v>6836</v>
      </c>
    </row>
    <row r="2824" spans="1:12" ht="15" customHeight="1" x14ac:dyDescent="0.25">
      <c r="A2824" s="111" t="str">
        <f t="shared" si="44"/>
        <v>117303901</v>
      </c>
      <c r="B2824" s="120">
        <v>11730390</v>
      </c>
      <c r="C2824" s="120">
        <v>1</v>
      </c>
      <c r="D2824" s="120" t="s">
        <v>3907</v>
      </c>
      <c r="E2824" s="121">
        <v>21477979</v>
      </c>
      <c r="F2824" s="116" t="s">
        <v>6854</v>
      </c>
      <c r="G2824" s="120">
        <v>86443</v>
      </c>
      <c r="H2824" s="120" t="s">
        <v>6428</v>
      </c>
      <c r="I2824" s="120">
        <v>24</v>
      </c>
      <c r="J2824" s="116" t="s">
        <v>6928</v>
      </c>
      <c r="K2824" t="s">
        <v>6837</v>
      </c>
      <c r="L2824" t="s">
        <v>6838</v>
      </c>
    </row>
    <row r="2825" spans="1:12" ht="15" customHeight="1" x14ac:dyDescent="0.25">
      <c r="A2825" s="111" t="str">
        <f t="shared" si="44"/>
        <v>137085211</v>
      </c>
      <c r="B2825" s="117">
        <v>13708521</v>
      </c>
      <c r="C2825" s="117">
        <v>1</v>
      </c>
      <c r="D2825" s="118" t="s">
        <v>3927</v>
      </c>
      <c r="E2825" s="119" t="s">
        <v>3928</v>
      </c>
      <c r="F2825" s="116" t="s">
        <v>6858</v>
      </c>
      <c r="G2825" s="117">
        <v>86443</v>
      </c>
      <c r="H2825" s="118" t="s">
        <v>6428</v>
      </c>
      <c r="I2825" s="117">
        <v>24</v>
      </c>
      <c r="J2825" s="116" t="s">
        <v>6928</v>
      </c>
      <c r="K2825" t="s">
        <v>6837</v>
      </c>
      <c r="L2825" t="s">
        <v>6838</v>
      </c>
    </row>
    <row r="2826" spans="1:12" ht="15" customHeight="1" x14ac:dyDescent="0.25">
      <c r="A2826" s="111" t="str">
        <f t="shared" si="44"/>
        <v>112417181</v>
      </c>
      <c r="B2826" s="117">
        <v>11241718</v>
      </c>
      <c r="C2826" s="117">
        <v>1</v>
      </c>
      <c r="D2826" s="118" t="s">
        <v>3996</v>
      </c>
      <c r="E2826" s="119">
        <v>20923474</v>
      </c>
      <c r="F2826" s="116" t="s">
        <v>6853</v>
      </c>
      <c r="G2826" s="117">
        <v>86443</v>
      </c>
      <c r="H2826" s="118" t="s">
        <v>6428</v>
      </c>
      <c r="I2826" s="117">
        <v>24</v>
      </c>
      <c r="J2826" s="116" t="s">
        <v>6928</v>
      </c>
      <c r="K2826" t="s">
        <v>6835</v>
      </c>
      <c r="L2826" t="s">
        <v>6836</v>
      </c>
    </row>
    <row r="2827" spans="1:12" ht="15" customHeight="1" x14ac:dyDescent="0.25">
      <c r="A2827" s="111" t="str">
        <f t="shared" si="44"/>
        <v>119948501</v>
      </c>
      <c r="B2827" s="120">
        <v>11994850</v>
      </c>
      <c r="C2827" s="120">
        <v>1</v>
      </c>
      <c r="D2827" s="120" t="s">
        <v>4082</v>
      </c>
      <c r="E2827" s="121" t="s">
        <v>4083</v>
      </c>
      <c r="F2827" s="116" t="s">
        <v>6856</v>
      </c>
      <c r="G2827" s="120">
        <v>86443</v>
      </c>
      <c r="H2827" s="120" t="s">
        <v>6428</v>
      </c>
      <c r="I2827" s="120">
        <v>24</v>
      </c>
      <c r="J2827" s="116" t="s">
        <v>6928</v>
      </c>
      <c r="K2827" t="s">
        <v>6837</v>
      </c>
      <c r="L2827" t="s">
        <v>6838</v>
      </c>
    </row>
    <row r="2828" spans="1:12" ht="15" customHeight="1" x14ac:dyDescent="0.25">
      <c r="A2828" s="111" t="str">
        <f t="shared" si="44"/>
        <v>104185192</v>
      </c>
      <c r="B2828" s="120">
        <v>10418519</v>
      </c>
      <c r="C2828" s="120">
        <v>2</v>
      </c>
      <c r="D2828" s="120" t="s">
        <v>4084</v>
      </c>
      <c r="E2828" s="121" t="s">
        <v>4085</v>
      </c>
      <c r="F2828" s="116" t="s">
        <v>6854</v>
      </c>
      <c r="G2828" s="120">
        <v>86443</v>
      </c>
      <c r="H2828" s="120" t="s">
        <v>6428</v>
      </c>
      <c r="I2828" s="120">
        <v>24</v>
      </c>
      <c r="J2828" s="116" t="s">
        <v>6928</v>
      </c>
      <c r="K2828" t="s">
        <v>6837</v>
      </c>
      <c r="L2828" t="s">
        <v>6838</v>
      </c>
    </row>
    <row r="2829" spans="1:12" ht="15" customHeight="1" x14ac:dyDescent="0.25">
      <c r="A2829" s="111" t="str">
        <f t="shared" si="44"/>
        <v>111414633</v>
      </c>
      <c r="B2829" s="117">
        <v>11141463</v>
      </c>
      <c r="C2829" s="117">
        <v>3</v>
      </c>
      <c r="D2829" s="118" t="s">
        <v>4201</v>
      </c>
      <c r="E2829" s="119" t="s">
        <v>4202</v>
      </c>
      <c r="F2829" s="116" t="s">
        <v>6849</v>
      </c>
      <c r="G2829" s="117">
        <v>86443</v>
      </c>
      <c r="H2829" s="118" t="s">
        <v>6428</v>
      </c>
      <c r="I2829" s="117">
        <v>24</v>
      </c>
      <c r="J2829" s="116" t="s">
        <v>6928</v>
      </c>
      <c r="K2829" t="s">
        <v>6837</v>
      </c>
      <c r="L2829" t="s">
        <v>6838</v>
      </c>
    </row>
    <row r="2830" spans="1:12" ht="15" customHeight="1" x14ac:dyDescent="0.25">
      <c r="A2830" s="111" t="str">
        <f t="shared" si="44"/>
        <v>89459501</v>
      </c>
      <c r="B2830" s="120">
        <v>8945950</v>
      </c>
      <c r="C2830" s="120">
        <v>1</v>
      </c>
      <c r="D2830" s="120" t="s">
        <v>4214</v>
      </c>
      <c r="E2830" s="121">
        <v>20613909</v>
      </c>
      <c r="F2830" s="116" t="s">
        <v>6854</v>
      </c>
      <c r="G2830" s="120">
        <v>86443</v>
      </c>
      <c r="H2830" s="120" t="s">
        <v>6428</v>
      </c>
      <c r="I2830" s="120">
        <v>24</v>
      </c>
      <c r="J2830" s="116" t="s">
        <v>6928</v>
      </c>
      <c r="K2830" t="s">
        <v>6838</v>
      </c>
      <c r="L2830" t="s">
        <v>6839</v>
      </c>
    </row>
    <row r="2831" spans="1:12" ht="15" customHeight="1" x14ac:dyDescent="0.25">
      <c r="A2831" s="111" t="str">
        <f t="shared" si="44"/>
        <v>72900933</v>
      </c>
      <c r="B2831" s="117">
        <v>7290093</v>
      </c>
      <c r="C2831" s="117">
        <v>3</v>
      </c>
      <c r="D2831" s="118" t="s">
        <v>4351</v>
      </c>
      <c r="E2831" s="119">
        <v>5682517</v>
      </c>
      <c r="F2831" s="116" t="s">
        <v>6858</v>
      </c>
      <c r="G2831" s="117">
        <v>86443</v>
      </c>
      <c r="H2831" s="118" t="s">
        <v>6428</v>
      </c>
      <c r="I2831" s="117">
        <v>24</v>
      </c>
      <c r="J2831" s="116" t="s">
        <v>6928</v>
      </c>
      <c r="K2831" t="s">
        <v>6837</v>
      </c>
      <c r="L2831" t="s">
        <v>6838</v>
      </c>
    </row>
    <row r="2832" spans="1:12" ht="15" customHeight="1" x14ac:dyDescent="0.25">
      <c r="A2832" s="111" t="str">
        <f t="shared" si="44"/>
        <v>77963893</v>
      </c>
      <c r="B2832" s="117">
        <v>7796389</v>
      </c>
      <c r="C2832" s="117">
        <v>3</v>
      </c>
      <c r="D2832" s="118" t="s">
        <v>4449</v>
      </c>
      <c r="E2832" s="119" t="s">
        <v>4450</v>
      </c>
      <c r="F2832" s="116" t="s">
        <v>6853</v>
      </c>
      <c r="G2832" s="117">
        <v>86443</v>
      </c>
      <c r="H2832" s="118" t="s">
        <v>6428</v>
      </c>
      <c r="I2832" s="117">
        <v>24</v>
      </c>
      <c r="J2832" s="116" t="s">
        <v>6928</v>
      </c>
      <c r="K2832" t="s">
        <v>6835</v>
      </c>
      <c r="L2832" t="s">
        <v>6836</v>
      </c>
    </row>
    <row r="2833" spans="1:12" ht="15" customHeight="1" x14ac:dyDescent="0.25">
      <c r="A2833" s="111" t="str">
        <f t="shared" si="44"/>
        <v>129530903</v>
      </c>
      <c r="B2833" s="117">
        <v>12953090</v>
      </c>
      <c r="C2833" s="117">
        <v>3</v>
      </c>
      <c r="D2833" s="118" t="s">
        <v>4517</v>
      </c>
      <c r="E2833" s="119" t="s">
        <v>4518</v>
      </c>
      <c r="F2833" s="116" t="s">
        <v>6858</v>
      </c>
      <c r="G2833" s="117">
        <v>86443</v>
      </c>
      <c r="H2833" s="118" t="s">
        <v>6428</v>
      </c>
      <c r="I2833" s="117">
        <v>24</v>
      </c>
      <c r="J2833" s="116" t="s">
        <v>6928</v>
      </c>
      <c r="K2833" t="s">
        <v>6837</v>
      </c>
      <c r="L2833" t="s">
        <v>6838</v>
      </c>
    </row>
    <row r="2834" spans="1:12" ht="15" customHeight="1" x14ac:dyDescent="0.25">
      <c r="A2834" s="111" t="str">
        <f t="shared" si="44"/>
        <v>98736973</v>
      </c>
      <c r="B2834" s="117">
        <v>9873697</v>
      </c>
      <c r="C2834" s="117">
        <v>3</v>
      </c>
      <c r="D2834" s="118" t="s">
        <v>4542</v>
      </c>
      <c r="E2834" s="119">
        <v>20814280</v>
      </c>
      <c r="F2834" s="116" t="s">
        <v>6853</v>
      </c>
      <c r="G2834" s="117">
        <v>86443</v>
      </c>
      <c r="H2834" s="118" t="s">
        <v>6428</v>
      </c>
      <c r="I2834" s="117">
        <v>24</v>
      </c>
      <c r="J2834" s="116" t="s">
        <v>6928</v>
      </c>
      <c r="K2834" t="s">
        <v>6835</v>
      </c>
      <c r="L2834" t="s">
        <v>6836</v>
      </c>
    </row>
    <row r="2835" spans="1:12" ht="15" customHeight="1" x14ac:dyDescent="0.25">
      <c r="A2835" s="111" t="str">
        <f t="shared" si="44"/>
        <v>70188242</v>
      </c>
      <c r="B2835" s="120">
        <v>7018824</v>
      </c>
      <c r="C2835" s="120">
        <v>2</v>
      </c>
      <c r="D2835" s="120" t="s">
        <v>4559</v>
      </c>
      <c r="E2835" s="121" t="s">
        <v>4560</v>
      </c>
      <c r="F2835" s="116" t="s">
        <v>6854</v>
      </c>
      <c r="G2835" s="120">
        <v>86443</v>
      </c>
      <c r="H2835" s="120" t="s">
        <v>6428</v>
      </c>
      <c r="I2835" s="120">
        <v>24</v>
      </c>
      <c r="J2835" s="116" t="s">
        <v>6928</v>
      </c>
      <c r="K2835" t="s">
        <v>6837</v>
      </c>
      <c r="L2835" t="s">
        <v>6838</v>
      </c>
    </row>
    <row r="2836" spans="1:12" ht="15" customHeight="1" x14ac:dyDescent="0.25">
      <c r="A2836" s="111" t="str">
        <f t="shared" si="44"/>
        <v>72898322</v>
      </c>
      <c r="B2836" s="117">
        <v>7289832</v>
      </c>
      <c r="C2836" s="117">
        <v>2</v>
      </c>
      <c r="D2836" s="118" t="s">
        <v>4569</v>
      </c>
      <c r="E2836" s="119" t="s">
        <v>4570</v>
      </c>
      <c r="F2836" s="116" t="s">
        <v>6853</v>
      </c>
      <c r="G2836" s="117">
        <v>86443</v>
      </c>
      <c r="H2836" s="118" t="s">
        <v>6428</v>
      </c>
      <c r="I2836" s="117">
        <v>24</v>
      </c>
      <c r="J2836" s="116" t="s">
        <v>6928</v>
      </c>
      <c r="K2836" t="s">
        <v>6835</v>
      </c>
      <c r="L2836" t="s">
        <v>6836</v>
      </c>
    </row>
    <row r="2837" spans="1:12" ht="15" customHeight="1" x14ac:dyDescent="0.25">
      <c r="A2837" s="111" t="str">
        <f t="shared" si="44"/>
        <v>130630302</v>
      </c>
      <c r="B2837" s="117">
        <v>13063030</v>
      </c>
      <c r="C2837" s="117">
        <v>2</v>
      </c>
      <c r="D2837" s="118" t="s">
        <v>4578</v>
      </c>
      <c r="E2837" s="119">
        <v>16277350</v>
      </c>
      <c r="F2837" s="116" t="s">
        <v>6849</v>
      </c>
      <c r="G2837" s="117">
        <v>86443</v>
      </c>
      <c r="H2837" s="118" t="s">
        <v>6428</v>
      </c>
      <c r="I2837" s="117">
        <v>24</v>
      </c>
      <c r="J2837" s="116" t="s">
        <v>6928</v>
      </c>
      <c r="K2837" t="s">
        <v>6837</v>
      </c>
      <c r="L2837" t="s">
        <v>6838</v>
      </c>
    </row>
    <row r="2838" spans="1:12" ht="15" customHeight="1" x14ac:dyDescent="0.25">
      <c r="A2838" s="111" t="str">
        <f t="shared" si="44"/>
        <v>72881283</v>
      </c>
      <c r="B2838" s="117">
        <v>7288128</v>
      </c>
      <c r="C2838" s="117">
        <v>3</v>
      </c>
      <c r="D2838" s="118" t="s">
        <v>4594</v>
      </c>
      <c r="E2838" s="119" t="s">
        <v>4595</v>
      </c>
      <c r="F2838" s="116" t="s">
        <v>6853</v>
      </c>
      <c r="G2838" s="117">
        <v>86443</v>
      </c>
      <c r="H2838" s="118" t="s">
        <v>6428</v>
      </c>
      <c r="I2838" s="117">
        <v>24</v>
      </c>
      <c r="J2838" s="116" t="s">
        <v>6928</v>
      </c>
      <c r="K2838" t="s">
        <v>6835</v>
      </c>
      <c r="L2838" t="s">
        <v>6836</v>
      </c>
    </row>
    <row r="2839" spans="1:12" ht="15" customHeight="1" x14ac:dyDescent="0.25">
      <c r="A2839" s="111" t="str">
        <f t="shared" si="44"/>
        <v>131539852</v>
      </c>
      <c r="B2839" s="117">
        <v>13153985</v>
      </c>
      <c r="C2839" s="117">
        <v>2</v>
      </c>
      <c r="D2839" s="118" t="s">
        <v>4653</v>
      </c>
      <c r="E2839" s="119" t="s">
        <v>4654</v>
      </c>
      <c r="F2839" s="116" t="s">
        <v>6853</v>
      </c>
      <c r="G2839" s="117">
        <v>86443</v>
      </c>
      <c r="H2839" s="118" t="s">
        <v>6428</v>
      </c>
      <c r="I2839" s="117">
        <v>24</v>
      </c>
      <c r="J2839" s="116" t="s">
        <v>6928</v>
      </c>
      <c r="K2839" t="s">
        <v>6835</v>
      </c>
      <c r="L2839" t="s">
        <v>6836</v>
      </c>
    </row>
    <row r="2840" spans="1:12" ht="15" customHeight="1" x14ac:dyDescent="0.25">
      <c r="A2840" s="111" t="str">
        <f t="shared" si="44"/>
        <v>111386223</v>
      </c>
      <c r="B2840" s="117">
        <v>11138622</v>
      </c>
      <c r="C2840" s="117">
        <v>3</v>
      </c>
      <c r="D2840" s="118" t="s">
        <v>4655</v>
      </c>
      <c r="E2840" s="119" t="s">
        <v>4656</v>
      </c>
      <c r="F2840" s="116" t="s">
        <v>6853</v>
      </c>
      <c r="G2840" s="117">
        <v>86443</v>
      </c>
      <c r="H2840" s="118" t="s">
        <v>6428</v>
      </c>
      <c r="I2840" s="117">
        <v>24</v>
      </c>
      <c r="J2840" s="116" t="s">
        <v>6928</v>
      </c>
      <c r="K2840" t="s">
        <v>6835</v>
      </c>
      <c r="L2840" t="s">
        <v>6836</v>
      </c>
    </row>
    <row r="2841" spans="1:12" ht="15" customHeight="1" x14ac:dyDescent="0.25">
      <c r="A2841" s="111" t="str">
        <f t="shared" si="44"/>
        <v>54265342</v>
      </c>
      <c r="B2841" s="117">
        <v>5426534</v>
      </c>
      <c r="C2841" s="117">
        <v>2</v>
      </c>
      <c r="D2841" s="118" t="s">
        <v>4705</v>
      </c>
      <c r="E2841" s="119" t="s">
        <v>4706</v>
      </c>
      <c r="F2841" s="116" t="s">
        <v>6853</v>
      </c>
      <c r="G2841" s="117">
        <v>86443</v>
      </c>
      <c r="H2841" s="118" t="s">
        <v>6428</v>
      </c>
      <c r="I2841" s="117">
        <v>24</v>
      </c>
      <c r="J2841" s="116" t="s">
        <v>6928</v>
      </c>
      <c r="K2841" t="s">
        <v>6835</v>
      </c>
      <c r="L2841" t="s">
        <v>6836</v>
      </c>
    </row>
    <row r="2842" spans="1:12" ht="15" customHeight="1" x14ac:dyDescent="0.25">
      <c r="A2842" s="111" t="str">
        <f t="shared" si="44"/>
        <v>121495361</v>
      </c>
      <c r="B2842" s="117">
        <v>12149536</v>
      </c>
      <c r="C2842" s="117">
        <v>1</v>
      </c>
      <c r="D2842" s="118" t="s">
        <v>4708</v>
      </c>
      <c r="E2842" s="119" t="s">
        <v>4709</v>
      </c>
      <c r="F2842" s="116" t="s">
        <v>6853</v>
      </c>
      <c r="G2842" s="117">
        <v>86443</v>
      </c>
      <c r="H2842" s="118" t="s">
        <v>6428</v>
      </c>
      <c r="I2842" s="117">
        <v>24</v>
      </c>
      <c r="J2842" s="116" t="s">
        <v>6928</v>
      </c>
      <c r="K2842" t="s">
        <v>6835</v>
      </c>
      <c r="L2842" t="s">
        <v>6836</v>
      </c>
    </row>
    <row r="2843" spans="1:12" ht="15" customHeight="1" x14ac:dyDescent="0.25">
      <c r="A2843" s="111" t="str">
        <f t="shared" si="44"/>
        <v>103653704</v>
      </c>
      <c r="B2843" s="117">
        <v>10365370</v>
      </c>
      <c r="C2843" s="117">
        <v>4</v>
      </c>
      <c r="D2843" s="118" t="s">
        <v>4812</v>
      </c>
      <c r="E2843" s="119" t="s">
        <v>4813</v>
      </c>
      <c r="F2843" s="116" t="s">
        <v>6858</v>
      </c>
      <c r="G2843" s="117">
        <v>86443</v>
      </c>
      <c r="H2843" s="118" t="s">
        <v>6428</v>
      </c>
      <c r="I2843" s="117">
        <v>24</v>
      </c>
      <c r="J2843" s="116" t="s">
        <v>6928</v>
      </c>
      <c r="K2843" t="s">
        <v>6837</v>
      </c>
      <c r="L2843" t="s">
        <v>6838</v>
      </c>
    </row>
    <row r="2844" spans="1:12" ht="15" customHeight="1" x14ac:dyDescent="0.25">
      <c r="A2844" s="111" t="str">
        <f t="shared" si="44"/>
        <v>116451312</v>
      </c>
      <c r="B2844" s="117">
        <v>11645131</v>
      </c>
      <c r="C2844" s="117">
        <v>2</v>
      </c>
      <c r="D2844" s="118" t="s">
        <v>4818</v>
      </c>
      <c r="E2844" s="119" t="s">
        <v>4819</v>
      </c>
      <c r="F2844" s="116" t="s">
        <v>6853</v>
      </c>
      <c r="G2844" s="117">
        <v>86443</v>
      </c>
      <c r="H2844" s="118" t="s">
        <v>6428</v>
      </c>
      <c r="I2844" s="117">
        <v>24</v>
      </c>
      <c r="J2844" s="116" t="s">
        <v>6928</v>
      </c>
      <c r="K2844" t="s">
        <v>6835</v>
      </c>
      <c r="L2844" t="s">
        <v>6836</v>
      </c>
    </row>
    <row r="2845" spans="1:12" ht="15" customHeight="1" x14ac:dyDescent="0.25">
      <c r="A2845" s="111" t="str">
        <f t="shared" si="44"/>
        <v>110970484</v>
      </c>
      <c r="B2845" s="117">
        <v>11097048</v>
      </c>
      <c r="C2845" s="117">
        <v>4</v>
      </c>
      <c r="D2845" s="118" t="s">
        <v>4856</v>
      </c>
      <c r="E2845" s="119" t="s">
        <v>4857</v>
      </c>
      <c r="F2845" s="116" t="s">
        <v>6849</v>
      </c>
      <c r="G2845" s="117">
        <v>86443</v>
      </c>
      <c r="H2845" s="118" t="s">
        <v>6428</v>
      </c>
      <c r="I2845" s="117">
        <v>24</v>
      </c>
      <c r="J2845" s="116" t="s">
        <v>6928</v>
      </c>
      <c r="K2845" t="s">
        <v>6837</v>
      </c>
      <c r="L2845" t="s">
        <v>6838</v>
      </c>
    </row>
    <row r="2846" spans="1:12" ht="15" customHeight="1" x14ac:dyDescent="0.25">
      <c r="A2846" s="111" t="str">
        <f t="shared" si="44"/>
        <v>73055402</v>
      </c>
      <c r="B2846" s="117">
        <v>7305540</v>
      </c>
      <c r="C2846" s="117">
        <v>2</v>
      </c>
      <c r="D2846" s="118" t="s">
        <v>4923</v>
      </c>
      <c r="E2846" s="119">
        <v>1725524</v>
      </c>
      <c r="F2846" s="116" t="s">
        <v>6849</v>
      </c>
      <c r="G2846" s="117">
        <v>86443</v>
      </c>
      <c r="H2846" s="118" t="s">
        <v>6428</v>
      </c>
      <c r="I2846" s="117">
        <v>24</v>
      </c>
      <c r="J2846" s="116" t="s">
        <v>6928</v>
      </c>
      <c r="K2846" t="s">
        <v>6837</v>
      </c>
      <c r="L2846" t="s">
        <v>6838</v>
      </c>
    </row>
    <row r="2847" spans="1:12" ht="15" customHeight="1" x14ac:dyDescent="0.25">
      <c r="A2847" s="111" t="str">
        <f t="shared" si="44"/>
        <v>100642173</v>
      </c>
      <c r="B2847" s="117">
        <v>10064217</v>
      </c>
      <c r="C2847" s="117">
        <v>3</v>
      </c>
      <c r="D2847" s="118" t="s">
        <v>4952</v>
      </c>
      <c r="E2847" s="119">
        <v>11993657</v>
      </c>
      <c r="F2847" s="116" t="s">
        <v>6853</v>
      </c>
      <c r="G2847" s="117">
        <v>86443</v>
      </c>
      <c r="H2847" s="118" t="s">
        <v>6428</v>
      </c>
      <c r="I2847" s="117">
        <v>24</v>
      </c>
      <c r="J2847" s="116" t="s">
        <v>6928</v>
      </c>
      <c r="K2847" t="s">
        <v>6835</v>
      </c>
      <c r="L2847" t="s">
        <v>6836</v>
      </c>
    </row>
    <row r="2848" spans="1:12" ht="15" customHeight="1" x14ac:dyDescent="0.25">
      <c r="A2848" s="111" t="str">
        <f t="shared" si="44"/>
        <v>53223883</v>
      </c>
      <c r="B2848" s="117">
        <v>5322388</v>
      </c>
      <c r="C2848" s="117">
        <v>3</v>
      </c>
      <c r="D2848" s="118" t="s">
        <v>5006</v>
      </c>
      <c r="E2848" s="119">
        <v>17607516</v>
      </c>
      <c r="F2848" s="116" t="s">
        <v>6849</v>
      </c>
      <c r="G2848" s="117">
        <v>86443</v>
      </c>
      <c r="H2848" s="118" t="s">
        <v>6428</v>
      </c>
      <c r="I2848" s="117">
        <v>24</v>
      </c>
      <c r="J2848" s="116" t="s">
        <v>6928</v>
      </c>
      <c r="K2848" t="s">
        <v>6837</v>
      </c>
      <c r="L2848" t="s">
        <v>6838</v>
      </c>
    </row>
    <row r="2849" spans="1:12" ht="15" customHeight="1" x14ac:dyDescent="0.25">
      <c r="A2849" s="111" t="str">
        <f t="shared" si="44"/>
        <v>80562131</v>
      </c>
      <c r="B2849" s="120">
        <v>8056213</v>
      </c>
      <c r="C2849" s="120">
        <v>1</v>
      </c>
      <c r="D2849" s="120" t="s">
        <v>5114</v>
      </c>
      <c r="E2849" s="121" t="s">
        <v>5115</v>
      </c>
      <c r="F2849" s="116" t="s">
        <v>6854</v>
      </c>
      <c r="G2849" s="120">
        <v>86443</v>
      </c>
      <c r="H2849" s="120" t="s">
        <v>6428</v>
      </c>
      <c r="I2849" s="120">
        <v>24</v>
      </c>
      <c r="J2849" s="116" t="s">
        <v>6928</v>
      </c>
      <c r="K2849" t="s">
        <v>6838</v>
      </c>
      <c r="L2849" t="s">
        <v>6839</v>
      </c>
    </row>
    <row r="2850" spans="1:12" ht="15" customHeight="1" x14ac:dyDescent="0.25">
      <c r="A2850" s="111" t="str">
        <f t="shared" si="44"/>
        <v>114894185</v>
      </c>
      <c r="B2850" s="117">
        <v>11489418</v>
      </c>
      <c r="C2850" s="117">
        <v>5</v>
      </c>
      <c r="D2850" s="118" t="s">
        <v>5226</v>
      </c>
      <c r="E2850" s="119" t="s">
        <v>5227</v>
      </c>
      <c r="F2850" s="116" t="s">
        <v>6853</v>
      </c>
      <c r="G2850" s="117">
        <v>86443</v>
      </c>
      <c r="H2850" s="118" t="s">
        <v>6428</v>
      </c>
      <c r="I2850" s="117">
        <v>24</v>
      </c>
      <c r="J2850" s="116" t="s">
        <v>6928</v>
      </c>
      <c r="K2850" t="s">
        <v>6835</v>
      </c>
      <c r="L2850" t="s">
        <v>6836</v>
      </c>
    </row>
    <row r="2851" spans="1:12" ht="15" customHeight="1" x14ac:dyDescent="0.25">
      <c r="A2851" s="111" t="str">
        <f t="shared" si="44"/>
        <v>114894183</v>
      </c>
      <c r="B2851" s="117">
        <v>11489418</v>
      </c>
      <c r="C2851" s="117">
        <v>3</v>
      </c>
      <c r="D2851" s="118" t="s">
        <v>5226</v>
      </c>
      <c r="E2851" s="119" t="s">
        <v>5227</v>
      </c>
      <c r="F2851" s="116" t="s">
        <v>6853</v>
      </c>
      <c r="G2851" s="117">
        <v>86443</v>
      </c>
      <c r="H2851" s="118" t="s">
        <v>6428</v>
      </c>
      <c r="I2851" s="117">
        <v>24</v>
      </c>
      <c r="J2851" s="116" t="s">
        <v>6928</v>
      </c>
      <c r="K2851" t="s">
        <v>6835</v>
      </c>
      <c r="L2851" t="s">
        <v>6836</v>
      </c>
    </row>
    <row r="2852" spans="1:12" ht="15" customHeight="1" x14ac:dyDescent="0.25">
      <c r="A2852" s="111" t="str">
        <f t="shared" si="44"/>
        <v>115333771</v>
      </c>
      <c r="B2852" s="117">
        <v>11533377</v>
      </c>
      <c r="C2852" s="117">
        <v>1</v>
      </c>
      <c r="D2852" s="118" t="s">
        <v>5236</v>
      </c>
      <c r="E2852" s="119" t="s">
        <v>5237</v>
      </c>
      <c r="F2852" s="116" t="s">
        <v>6853</v>
      </c>
      <c r="G2852" s="117">
        <v>86443</v>
      </c>
      <c r="H2852" s="118" t="s">
        <v>6428</v>
      </c>
      <c r="I2852" s="117">
        <v>24</v>
      </c>
      <c r="J2852" s="116" t="s">
        <v>6928</v>
      </c>
      <c r="K2852" t="s">
        <v>6835</v>
      </c>
      <c r="L2852" t="s">
        <v>6836</v>
      </c>
    </row>
    <row r="2853" spans="1:12" ht="15" customHeight="1" x14ac:dyDescent="0.25">
      <c r="A2853" s="111" t="str">
        <f t="shared" si="44"/>
        <v>129097012</v>
      </c>
      <c r="B2853" s="117">
        <v>12909701</v>
      </c>
      <c r="C2853" s="117">
        <v>2</v>
      </c>
      <c r="D2853" s="118" t="s">
        <v>5274</v>
      </c>
      <c r="E2853" s="119" t="s">
        <v>5275</v>
      </c>
      <c r="F2853" s="116" t="s">
        <v>6858</v>
      </c>
      <c r="G2853" s="117">
        <v>86443</v>
      </c>
      <c r="H2853" s="118" t="s">
        <v>6428</v>
      </c>
      <c r="I2853" s="117">
        <v>24</v>
      </c>
      <c r="J2853" s="116" t="s">
        <v>6928</v>
      </c>
      <c r="K2853" t="s">
        <v>6837</v>
      </c>
      <c r="L2853" t="s">
        <v>6838</v>
      </c>
    </row>
    <row r="2854" spans="1:12" ht="15" customHeight="1" x14ac:dyDescent="0.25">
      <c r="A2854" s="111" t="str">
        <f t="shared" si="44"/>
        <v>112155253</v>
      </c>
      <c r="B2854" s="117">
        <v>11215525</v>
      </c>
      <c r="C2854" s="117">
        <v>3</v>
      </c>
      <c r="D2854" s="118" t="s">
        <v>5281</v>
      </c>
      <c r="E2854" s="119" t="s">
        <v>5282</v>
      </c>
      <c r="F2854" s="116" t="s">
        <v>6861</v>
      </c>
      <c r="G2854" s="117">
        <v>86443</v>
      </c>
      <c r="H2854" s="118" t="s">
        <v>6428</v>
      </c>
      <c r="I2854" s="117">
        <v>24</v>
      </c>
      <c r="J2854" s="116" t="s">
        <v>6928</v>
      </c>
      <c r="K2854" t="s">
        <v>6837</v>
      </c>
      <c r="L2854" t="s">
        <v>6838</v>
      </c>
    </row>
    <row r="2855" spans="1:12" ht="15" customHeight="1" x14ac:dyDescent="0.25">
      <c r="A2855" s="111" t="str">
        <f t="shared" si="44"/>
        <v>99568882</v>
      </c>
      <c r="B2855" s="117">
        <v>9956888</v>
      </c>
      <c r="C2855" s="117">
        <v>2</v>
      </c>
      <c r="D2855" s="118" t="s">
        <v>5359</v>
      </c>
      <c r="E2855" s="119">
        <v>620744</v>
      </c>
      <c r="F2855" s="116" t="s">
        <v>6853</v>
      </c>
      <c r="G2855" s="117">
        <v>86443</v>
      </c>
      <c r="H2855" s="118" t="s">
        <v>6428</v>
      </c>
      <c r="I2855" s="117">
        <v>24</v>
      </c>
      <c r="J2855" s="116" t="s">
        <v>6928</v>
      </c>
      <c r="K2855" t="s">
        <v>6835</v>
      </c>
      <c r="L2855" t="s">
        <v>6836</v>
      </c>
    </row>
    <row r="2856" spans="1:12" ht="15" customHeight="1" x14ac:dyDescent="0.25">
      <c r="A2856" s="111" t="str">
        <f t="shared" si="44"/>
        <v>119118402</v>
      </c>
      <c r="B2856" s="117">
        <v>11911840</v>
      </c>
      <c r="C2856" s="117">
        <v>2</v>
      </c>
      <c r="D2856" s="118" t="s">
        <v>5636</v>
      </c>
      <c r="E2856" s="119" t="s">
        <v>5637</v>
      </c>
      <c r="F2856" s="116" t="s">
        <v>6861</v>
      </c>
      <c r="G2856" s="117">
        <v>86443</v>
      </c>
      <c r="H2856" s="118" t="s">
        <v>6428</v>
      </c>
      <c r="I2856" s="117">
        <v>24</v>
      </c>
      <c r="J2856" s="116" t="s">
        <v>6928</v>
      </c>
      <c r="K2856" t="s">
        <v>6837</v>
      </c>
      <c r="L2856" t="s">
        <v>6838</v>
      </c>
    </row>
    <row r="2857" spans="1:12" ht="15" customHeight="1" x14ac:dyDescent="0.25">
      <c r="A2857" s="111" t="str">
        <f t="shared" si="44"/>
        <v>121498091</v>
      </c>
      <c r="B2857" s="117">
        <v>12149809</v>
      </c>
      <c r="C2857" s="117">
        <v>1</v>
      </c>
      <c r="D2857" s="118" t="s">
        <v>5663</v>
      </c>
      <c r="E2857" s="119">
        <v>9556687</v>
      </c>
      <c r="F2857" s="116" t="s">
        <v>6853</v>
      </c>
      <c r="G2857" s="117">
        <v>86443</v>
      </c>
      <c r="H2857" s="118" t="s">
        <v>6428</v>
      </c>
      <c r="I2857" s="117">
        <v>24</v>
      </c>
      <c r="J2857" s="116" t="s">
        <v>6928</v>
      </c>
      <c r="K2857" t="s">
        <v>6835</v>
      </c>
      <c r="L2857" t="s">
        <v>6836</v>
      </c>
    </row>
    <row r="2858" spans="1:12" ht="15" customHeight="1" x14ac:dyDescent="0.25">
      <c r="A2858" s="111" t="str">
        <f t="shared" si="44"/>
        <v>133915372</v>
      </c>
      <c r="B2858" s="117">
        <v>13391537</v>
      </c>
      <c r="C2858" s="117">
        <v>2</v>
      </c>
      <c r="D2858" s="118" t="s">
        <v>5705</v>
      </c>
      <c r="E2858" s="119" t="s">
        <v>5706</v>
      </c>
      <c r="F2858" s="116" t="s">
        <v>6853</v>
      </c>
      <c r="G2858" s="117">
        <v>86443</v>
      </c>
      <c r="H2858" s="118" t="s">
        <v>6428</v>
      </c>
      <c r="I2858" s="117">
        <v>24</v>
      </c>
      <c r="J2858" s="116" t="s">
        <v>6928</v>
      </c>
      <c r="K2858" t="s">
        <v>6835</v>
      </c>
      <c r="L2858" t="s">
        <v>6836</v>
      </c>
    </row>
    <row r="2859" spans="1:12" ht="15" customHeight="1" x14ac:dyDescent="0.25">
      <c r="A2859" s="111" t="str">
        <f t="shared" si="44"/>
        <v>96094162</v>
      </c>
      <c r="B2859" s="117">
        <v>9609416</v>
      </c>
      <c r="C2859" s="117">
        <v>2</v>
      </c>
      <c r="D2859" s="118" t="s">
        <v>5887</v>
      </c>
      <c r="E2859" s="119" t="s">
        <v>5888</v>
      </c>
      <c r="F2859" s="116" t="s">
        <v>6853</v>
      </c>
      <c r="G2859" s="117">
        <v>86443</v>
      </c>
      <c r="H2859" s="118" t="s">
        <v>6428</v>
      </c>
      <c r="I2859" s="117">
        <v>24</v>
      </c>
      <c r="J2859" s="116" t="s">
        <v>6928</v>
      </c>
      <c r="K2859" t="s">
        <v>6835</v>
      </c>
      <c r="L2859" t="s">
        <v>6836</v>
      </c>
    </row>
    <row r="2860" spans="1:12" ht="15" customHeight="1" x14ac:dyDescent="0.25">
      <c r="A2860" s="111" t="str">
        <f t="shared" si="44"/>
        <v>77340253</v>
      </c>
      <c r="B2860" s="117">
        <v>7734025</v>
      </c>
      <c r="C2860" s="117">
        <v>3</v>
      </c>
      <c r="D2860" s="118" t="s">
        <v>5891</v>
      </c>
      <c r="E2860" s="119" t="s">
        <v>5892</v>
      </c>
      <c r="F2860" s="116" t="s">
        <v>6858</v>
      </c>
      <c r="G2860" s="117">
        <v>86443</v>
      </c>
      <c r="H2860" s="118" t="s">
        <v>6428</v>
      </c>
      <c r="I2860" s="117">
        <v>24</v>
      </c>
      <c r="J2860" s="116" t="s">
        <v>6928</v>
      </c>
      <c r="K2860" t="s">
        <v>6837</v>
      </c>
      <c r="L2860" t="s">
        <v>6838</v>
      </c>
    </row>
    <row r="2861" spans="1:12" ht="15" customHeight="1" x14ac:dyDescent="0.25">
      <c r="A2861" s="111" t="str">
        <f t="shared" si="44"/>
        <v>113001152</v>
      </c>
      <c r="B2861" s="117">
        <v>11300115</v>
      </c>
      <c r="C2861" s="117">
        <v>2</v>
      </c>
      <c r="D2861" s="118" t="s">
        <v>5898</v>
      </c>
      <c r="E2861" s="119">
        <v>5239326</v>
      </c>
      <c r="F2861" s="116" t="s">
        <v>6849</v>
      </c>
      <c r="G2861" s="117">
        <v>86443</v>
      </c>
      <c r="H2861" s="118" t="s">
        <v>6428</v>
      </c>
      <c r="I2861" s="117">
        <v>24</v>
      </c>
      <c r="J2861" s="116" t="s">
        <v>6928</v>
      </c>
      <c r="K2861" t="s">
        <v>6837</v>
      </c>
      <c r="L2861" t="s">
        <v>6838</v>
      </c>
    </row>
    <row r="2862" spans="1:12" ht="15" customHeight="1" x14ac:dyDescent="0.25">
      <c r="A2862" s="111" t="str">
        <f t="shared" si="44"/>
        <v>99583682</v>
      </c>
      <c r="B2862" s="117">
        <v>9958368</v>
      </c>
      <c r="C2862" s="117">
        <v>2</v>
      </c>
      <c r="D2862" s="118" t="s">
        <v>5931</v>
      </c>
      <c r="E2862" s="119">
        <v>211388701</v>
      </c>
      <c r="F2862" s="116" t="s">
        <v>6853</v>
      </c>
      <c r="G2862" s="117">
        <v>86443</v>
      </c>
      <c r="H2862" s="118" t="s">
        <v>6428</v>
      </c>
      <c r="I2862" s="117">
        <v>24</v>
      </c>
      <c r="J2862" s="116" t="s">
        <v>6928</v>
      </c>
      <c r="K2862" t="s">
        <v>6835</v>
      </c>
      <c r="L2862" t="s">
        <v>6836</v>
      </c>
    </row>
    <row r="2863" spans="1:12" ht="15" customHeight="1" x14ac:dyDescent="0.25">
      <c r="A2863" s="111" t="str">
        <f t="shared" si="44"/>
        <v>85510302</v>
      </c>
      <c r="B2863" s="120">
        <v>8551030</v>
      </c>
      <c r="C2863" s="120">
        <v>2</v>
      </c>
      <c r="D2863" s="120" t="s">
        <v>5973</v>
      </c>
      <c r="E2863" s="121" t="s">
        <v>5974</v>
      </c>
      <c r="F2863" s="116" t="s">
        <v>6854</v>
      </c>
      <c r="G2863" s="120">
        <v>86443</v>
      </c>
      <c r="H2863" s="120" t="s">
        <v>6428</v>
      </c>
      <c r="I2863" s="120">
        <v>24</v>
      </c>
      <c r="J2863" s="116" t="s">
        <v>6928</v>
      </c>
      <c r="K2863" t="s">
        <v>6837</v>
      </c>
      <c r="L2863" t="s">
        <v>6838</v>
      </c>
    </row>
    <row r="2864" spans="1:12" ht="15" customHeight="1" x14ac:dyDescent="0.25">
      <c r="A2864" s="111" t="str">
        <f t="shared" si="44"/>
        <v>73701313</v>
      </c>
      <c r="B2864" s="117">
        <v>7370131</v>
      </c>
      <c r="C2864" s="117">
        <v>3</v>
      </c>
      <c r="D2864" s="118" t="s">
        <v>6133</v>
      </c>
      <c r="E2864" s="119" t="s">
        <v>6134</v>
      </c>
      <c r="F2864" s="116" t="s">
        <v>6858</v>
      </c>
      <c r="G2864" s="117">
        <v>86443</v>
      </c>
      <c r="H2864" s="118" t="s">
        <v>6428</v>
      </c>
      <c r="I2864" s="117">
        <v>24</v>
      </c>
      <c r="J2864" s="116" t="s">
        <v>6928</v>
      </c>
      <c r="K2864" t="s">
        <v>6837</v>
      </c>
      <c r="L2864" t="s">
        <v>6838</v>
      </c>
    </row>
    <row r="2865" spans="1:12" ht="15" customHeight="1" x14ac:dyDescent="0.25">
      <c r="A2865" s="111" t="str">
        <f t="shared" si="44"/>
        <v>133112321</v>
      </c>
      <c r="B2865" s="117">
        <v>13311232</v>
      </c>
      <c r="C2865" s="117">
        <v>1</v>
      </c>
      <c r="D2865" s="118" t="s">
        <v>6158</v>
      </c>
      <c r="E2865" s="119" t="s">
        <v>6159</v>
      </c>
      <c r="F2865" s="116" t="s">
        <v>6860</v>
      </c>
      <c r="G2865" s="117">
        <v>86443</v>
      </c>
      <c r="H2865" s="118" t="s">
        <v>6428</v>
      </c>
      <c r="I2865" s="117">
        <v>24</v>
      </c>
      <c r="J2865" s="116" t="s">
        <v>6928</v>
      </c>
      <c r="K2865" t="s">
        <v>6837</v>
      </c>
      <c r="L2865" t="s">
        <v>6838</v>
      </c>
    </row>
    <row r="2866" spans="1:12" ht="15" customHeight="1" x14ac:dyDescent="0.25">
      <c r="A2866" s="111" t="str">
        <f t="shared" si="44"/>
        <v>93931581</v>
      </c>
      <c r="B2866" s="117">
        <v>9393158</v>
      </c>
      <c r="C2866" s="117">
        <v>1</v>
      </c>
      <c r="D2866" s="118" t="s">
        <v>6177</v>
      </c>
      <c r="E2866" s="119">
        <v>20471509</v>
      </c>
      <c r="F2866" s="116" t="s">
        <v>6853</v>
      </c>
      <c r="G2866" s="117">
        <v>86443</v>
      </c>
      <c r="H2866" s="118" t="s">
        <v>6428</v>
      </c>
      <c r="I2866" s="117">
        <v>24</v>
      </c>
      <c r="J2866" s="116" t="s">
        <v>6928</v>
      </c>
      <c r="K2866" t="s">
        <v>6835</v>
      </c>
      <c r="L2866" t="s">
        <v>6836</v>
      </c>
    </row>
    <row r="2867" spans="1:12" ht="15" customHeight="1" x14ac:dyDescent="0.25">
      <c r="A2867" s="111" t="str">
        <f t="shared" si="44"/>
        <v>91342561</v>
      </c>
      <c r="B2867" s="117">
        <v>9134256</v>
      </c>
      <c r="C2867" s="117">
        <v>1</v>
      </c>
      <c r="D2867" s="118" t="s">
        <v>6193</v>
      </c>
      <c r="E2867" s="119">
        <v>13565436</v>
      </c>
      <c r="F2867" s="116" t="s">
        <v>6859</v>
      </c>
      <c r="G2867" s="117">
        <v>86443</v>
      </c>
      <c r="H2867" s="118" t="s">
        <v>6428</v>
      </c>
      <c r="I2867" s="117">
        <v>24</v>
      </c>
      <c r="J2867" s="116" t="s">
        <v>6928</v>
      </c>
      <c r="K2867" t="s">
        <v>6846</v>
      </c>
      <c r="L2867" t="s">
        <v>6847</v>
      </c>
    </row>
    <row r="2868" spans="1:12" ht="15" customHeight="1" x14ac:dyDescent="0.25">
      <c r="A2868" s="111" t="str">
        <f t="shared" si="44"/>
        <v>70094343</v>
      </c>
      <c r="B2868" s="120">
        <v>7009434</v>
      </c>
      <c r="C2868" s="120">
        <v>3</v>
      </c>
      <c r="D2868" s="120" t="s">
        <v>6301</v>
      </c>
      <c r="E2868" s="121" t="s">
        <v>6302</v>
      </c>
      <c r="F2868" s="116" t="s">
        <v>6854</v>
      </c>
      <c r="G2868" s="120">
        <v>86443</v>
      </c>
      <c r="H2868" s="120" t="s">
        <v>6428</v>
      </c>
      <c r="I2868" s="120">
        <v>24</v>
      </c>
      <c r="J2868" s="116" t="s">
        <v>6928</v>
      </c>
      <c r="K2868" t="s">
        <v>6838</v>
      </c>
      <c r="L2868" t="s">
        <v>6839</v>
      </c>
    </row>
    <row r="2869" spans="1:12" ht="15" customHeight="1" x14ac:dyDescent="0.25">
      <c r="A2869" s="111" t="str">
        <f t="shared" si="44"/>
        <v>98735942</v>
      </c>
      <c r="B2869" s="117">
        <v>9873594</v>
      </c>
      <c r="C2869" s="117">
        <v>2</v>
      </c>
      <c r="D2869" s="118" t="s">
        <v>6349</v>
      </c>
      <c r="E2869" s="119">
        <v>12030737</v>
      </c>
      <c r="F2869" s="116" t="s">
        <v>6853</v>
      </c>
      <c r="G2869" s="117">
        <v>86443</v>
      </c>
      <c r="H2869" s="118" t="s">
        <v>6428</v>
      </c>
      <c r="I2869" s="117">
        <v>24</v>
      </c>
      <c r="J2869" s="116" t="s">
        <v>6928</v>
      </c>
      <c r="K2869" t="s">
        <v>6835</v>
      </c>
      <c r="L2869" t="s">
        <v>6836</v>
      </c>
    </row>
    <row r="2870" spans="1:12" ht="15" customHeight="1" x14ac:dyDescent="0.25">
      <c r="A2870" s="111" t="str">
        <f t="shared" si="44"/>
        <v>112420504</v>
      </c>
      <c r="B2870" s="117">
        <v>11242050</v>
      </c>
      <c r="C2870" s="117">
        <v>4</v>
      </c>
      <c r="D2870" s="118" t="s">
        <v>6350</v>
      </c>
      <c r="E2870" s="119" t="s">
        <v>6351</v>
      </c>
      <c r="F2870" s="116" t="s">
        <v>6849</v>
      </c>
      <c r="G2870" s="117">
        <v>86443</v>
      </c>
      <c r="H2870" s="118" t="s">
        <v>6428</v>
      </c>
      <c r="I2870" s="117">
        <v>24</v>
      </c>
      <c r="J2870" s="116" t="s">
        <v>6928</v>
      </c>
      <c r="K2870" t="s">
        <v>6837</v>
      </c>
      <c r="L2870" t="s">
        <v>6838</v>
      </c>
    </row>
    <row r="2871" spans="1:12" ht="15" customHeight="1" x14ac:dyDescent="0.25">
      <c r="A2871" s="111" t="str">
        <f t="shared" si="44"/>
        <v>72847063</v>
      </c>
      <c r="B2871" s="117">
        <v>7284706</v>
      </c>
      <c r="C2871" s="117">
        <v>3</v>
      </c>
      <c r="D2871" s="118" t="s">
        <v>6391</v>
      </c>
      <c r="E2871" s="119">
        <v>16618122</v>
      </c>
      <c r="F2871" s="116" t="s">
        <v>6853</v>
      </c>
      <c r="G2871" s="117">
        <v>86443</v>
      </c>
      <c r="H2871" s="118" t="s">
        <v>6428</v>
      </c>
      <c r="I2871" s="117">
        <v>24</v>
      </c>
      <c r="J2871" s="116" t="s">
        <v>6928</v>
      </c>
      <c r="K2871" t="s">
        <v>6835</v>
      </c>
      <c r="L2871" t="s">
        <v>6836</v>
      </c>
    </row>
    <row r="2872" spans="1:12" ht="15" customHeight="1" x14ac:dyDescent="0.25">
      <c r="A2872" s="111" t="str">
        <f t="shared" si="44"/>
        <v>70203872</v>
      </c>
      <c r="B2872" s="117">
        <v>7020387</v>
      </c>
      <c r="C2872" s="117">
        <v>2</v>
      </c>
      <c r="D2872" s="118" t="s">
        <v>6408</v>
      </c>
      <c r="E2872" s="119" t="s">
        <v>6409</v>
      </c>
      <c r="F2872" s="116" t="s">
        <v>6853</v>
      </c>
      <c r="G2872" s="117">
        <v>86443</v>
      </c>
      <c r="H2872" s="118" t="s">
        <v>6428</v>
      </c>
      <c r="I2872" s="117">
        <v>24</v>
      </c>
      <c r="J2872" s="116" t="s">
        <v>6928</v>
      </c>
      <c r="K2872" t="s">
        <v>6835</v>
      </c>
      <c r="L2872" t="s">
        <v>6836</v>
      </c>
    </row>
    <row r="2873" spans="1:12" ht="15" customHeight="1" x14ac:dyDescent="0.25">
      <c r="A2873" s="111" t="str">
        <f t="shared" si="44"/>
        <v>131476991</v>
      </c>
      <c r="B2873" s="117">
        <v>13147699</v>
      </c>
      <c r="C2873" s="117">
        <v>1</v>
      </c>
      <c r="D2873" s="118" t="s">
        <v>1994</v>
      </c>
      <c r="E2873" s="119" t="s">
        <v>1995</v>
      </c>
      <c r="F2873" s="116" t="s">
        <v>6851</v>
      </c>
      <c r="G2873" s="117">
        <v>86593</v>
      </c>
      <c r="H2873" s="118" t="s">
        <v>6460</v>
      </c>
      <c r="I2873" s="117">
        <v>25</v>
      </c>
      <c r="J2873" s="116" t="s">
        <v>6929</v>
      </c>
      <c r="K2873" t="s">
        <v>6837</v>
      </c>
      <c r="L2873" t="s">
        <v>6838</v>
      </c>
    </row>
    <row r="2874" spans="1:12" ht="15" customHeight="1" x14ac:dyDescent="0.25">
      <c r="A2874" s="111" t="str">
        <f t="shared" si="44"/>
        <v>101577972</v>
      </c>
      <c r="B2874" s="117">
        <v>10157797</v>
      </c>
      <c r="C2874" s="117">
        <v>2</v>
      </c>
      <c r="D2874" s="118" t="s">
        <v>2055</v>
      </c>
      <c r="E2874" s="119" t="s">
        <v>2056</v>
      </c>
      <c r="F2874" s="116" t="s">
        <v>6860</v>
      </c>
      <c r="G2874" s="117">
        <v>86593</v>
      </c>
      <c r="H2874" s="118" t="s">
        <v>6460</v>
      </c>
      <c r="I2874" s="117">
        <v>25</v>
      </c>
      <c r="J2874" s="116" t="s">
        <v>6929</v>
      </c>
      <c r="K2874" t="s">
        <v>6837</v>
      </c>
      <c r="L2874" t="s">
        <v>6838</v>
      </c>
    </row>
    <row r="2875" spans="1:12" ht="15" customHeight="1" x14ac:dyDescent="0.25">
      <c r="A2875" s="111" t="str">
        <f t="shared" si="44"/>
        <v>101324422</v>
      </c>
      <c r="B2875" s="120">
        <v>10132442</v>
      </c>
      <c r="C2875" s="120">
        <v>2</v>
      </c>
      <c r="D2875" s="120" t="s">
        <v>2181</v>
      </c>
      <c r="E2875" s="121" t="s">
        <v>2182</v>
      </c>
      <c r="F2875" s="116" t="s">
        <v>6854</v>
      </c>
      <c r="G2875" s="120">
        <v>86593</v>
      </c>
      <c r="H2875" s="120" t="s">
        <v>6460</v>
      </c>
      <c r="I2875" s="120">
        <v>25</v>
      </c>
      <c r="J2875" s="116" t="s">
        <v>6929</v>
      </c>
      <c r="K2875" t="s">
        <v>6837</v>
      </c>
      <c r="L2875" t="s">
        <v>6838</v>
      </c>
    </row>
    <row r="2876" spans="1:12" ht="15" customHeight="1" x14ac:dyDescent="0.25">
      <c r="A2876" s="111" t="str">
        <f t="shared" si="44"/>
        <v>133909341</v>
      </c>
      <c r="B2876" s="117">
        <v>13390934</v>
      </c>
      <c r="C2876" s="117">
        <v>1</v>
      </c>
      <c r="D2876" s="118" t="s">
        <v>2255</v>
      </c>
      <c r="E2876" s="119" t="s">
        <v>2256</v>
      </c>
      <c r="F2876" s="116" t="s">
        <v>6853</v>
      </c>
      <c r="G2876" s="117">
        <v>86593</v>
      </c>
      <c r="H2876" s="118" t="s">
        <v>6460</v>
      </c>
      <c r="I2876" s="117">
        <v>25</v>
      </c>
      <c r="J2876" s="116" t="s">
        <v>6929</v>
      </c>
      <c r="K2876" t="s">
        <v>6835</v>
      </c>
      <c r="L2876" t="s">
        <v>6836</v>
      </c>
    </row>
    <row r="2877" spans="1:12" ht="15" customHeight="1" x14ac:dyDescent="0.25">
      <c r="A2877" s="111" t="str">
        <f t="shared" si="44"/>
        <v>118257303</v>
      </c>
      <c r="B2877" s="117">
        <v>11825730</v>
      </c>
      <c r="C2877" s="117">
        <v>3</v>
      </c>
      <c r="D2877" s="118" t="s">
        <v>2305</v>
      </c>
      <c r="E2877" s="119">
        <v>1282727</v>
      </c>
      <c r="F2877" s="116" t="s">
        <v>6860</v>
      </c>
      <c r="G2877" s="117">
        <v>86593</v>
      </c>
      <c r="H2877" s="118" t="s">
        <v>6460</v>
      </c>
      <c r="I2877" s="117">
        <v>25</v>
      </c>
      <c r="J2877" s="116" t="s">
        <v>6929</v>
      </c>
      <c r="K2877" t="s">
        <v>6837</v>
      </c>
      <c r="L2877" t="s">
        <v>6838</v>
      </c>
    </row>
    <row r="2878" spans="1:12" ht="15" customHeight="1" x14ac:dyDescent="0.25">
      <c r="A2878" s="111" t="str">
        <f t="shared" si="44"/>
        <v>122865882</v>
      </c>
      <c r="B2878" s="117">
        <v>12286588</v>
      </c>
      <c r="C2878" s="117">
        <v>2</v>
      </c>
      <c r="D2878" s="118" t="s">
        <v>2395</v>
      </c>
      <c r="E2878" s="119" t="s">
        <v>2396</v>
      </c>
      <c r="F2878" s="116" t="s">
        <v>6853</v>
      </c>
      <c r="G2878" s="117">
        <v>86593</v>
      </c>
      <c r="H2878" s="118" t="s">
        <v>6460</v>
      </c>
      <c r="I2878" s="117">
        <v>25</v>
      </c>
      <c r="J2878" s="116" t="s">
        <v>6929</v>
      </c>
      <c r="K2878" t="s">
        <v>6835</v>
      </c>
      <c r="L2878" t="s">
        <v>6836</v>
      </c>
    </row>
    <row r="2879" spans="1:12" ht="15" customHeight="1" x14ac:dyDescent="0.25">
      <c r="A2879" s="111" t="str">
        <f t="shared" si="44"/>
        <v>92459601</v>
      </c>
      <c r="B2879" s="117">
        <v>9245960</v>
      </c>
      <c r="C2879" s="117">
        <v>1</v>
      </c>
      <c r="D2879" s="118" t="s">
        <v>2460</v>
      </c>
      <c r="E2879" s="119">
        <v>9476321</v>
      </c>
      <c r="F2879" s="116" t="s">
        <v>6851</v>
      </c>
      <c r="G2879" s="117">
        <v>86593</v>
      </c>
      <c r="H2879" s="118" t="s">
        <v>6460</v>
      </c>
      <c r="I2879" s="117">
        <v>25</v>
      </c>
      <c r="J2879" s="116" t="s">
        <v>6929</v>
      </c>
      <c r="K2879" t="s">
        <v>6838</v>
      </c>
      <c r="L2879" t="s">
        <v>6839</v>
      </c>
    </row>
    <row r="2880" spans="1:12" ht="15" customHeight="1" x14ac:dyDescent="0.25">
      <c r="A2880" s="111" t="str">
        <f t="shared" si="44"/>
        <v>116882101</v>
      </c>
      <c r="B2880" s="117">
        <v>11688210</v>
      </c>
      <c r="C2880" s="117">
        <v>1</v>
      </c>
      <c r="D2880" s="118" t="s">
        <v>2786</v>
      </c>
      <c r="E2880" s="119" t="s">
        <v>2787</v>
      </c>
      <c r="F2880" s="116" t="s">
        <v>6861</v>
      </c>
      <c r="G2880" s="117">
        <v>86593</v>
      </c>
      <c r="H2880" s="118" t="s">
        <v>6460</v>
      </c>
      <c r="I2880" s="117">
        <v>25</v>
      </c>
      <c r="J2880" s="116" t="s">
        <v>6929</v>
      </c>
      <c r="K2880" t="s">
        <v>6837</v>
      </c>
      <c r="L2880" t="s">
        <v>6838</v>
      </c>
    </row>
    <row r="2881" spans="1:12" ht="15" customHeight="1" x14ac:dyDescent="0.25">
      <c r="A2881" s="111" t="str">
        <f t="shared" si="44"/>
        <v>89733981</v>
      </c>
      <c r="B2881" s="117">
        <v>8973398</v>
      </c>
      <c r="C2881" s="117">
        <v>1</v>
      </c>
      <c r="D2881" s="118" t="s">
        <v>2877</v>
      </c>
      <c r="E2881" s="119">
        <v>189744856</v>
      </c>
      <c r="F2881" s="116" t="s">
        <v>6849</v>
      </c>
      <c r="G2881" s="117">
        <v>86593</v>
      </c>
      <c r="H2881" s="118" t="s">
        <v>6460</v>
      </c>
      <c r="I2881" s="117">
        <v>25</v>
      </c>
      <c r="J2881" s="116" t="s">
        <v>6929</v>
      </c>
      <c r="K2881" t="s">
        <v>6837</v>
      </c>
      <c r="L2881" t="s">
        <v>6838</v>
      </c>
    </row>
    <row r="2882" spans="1:12" ht="15" customHeight="1" x14ac:dyDescent="0.25">
      <c r="A2882" s="111" t="str">
        <f t="shared" ref="A2882:A2945" si="45">CONCATENATE(B2882,C2882)</f>
        <v>118275551</v>
      </c>
      <c r="B2882" s="117">
        <v>11827555</v>
      </c>
      <c r="C2882" s="117">
        <v>1</v>
      </c>
      <c r="D2882" s="118" t="s">
        <v>2913</v>
      </c>
      <c r="E2882" s="119" t="s">
        <v>2914</v>
      </c>
      <c r="F2882" s="116" t="s">
        <v>6849</v>
      </c>
      <c r="G2882" s="117">
        <v>86593</v>
      </c>
      <c r="H2882" s="118" t="s">
        <v>6460</v>
      </c>
      <c r="I2882" s="117">
        <v>25</v>
      </c>
      <c r="J2882" s="116" t="s">
        <v>6929</v>
      </c>
      <c r="K2882" t="s">
        <v>6837</v>
      </c>
      <c r="L2882" t="s">
        <v>6838</v>
      </c>
    </row>
    <row r="2883" spans="1:12" ht="15" customHeight="1" x14ac:dyDescent="0.25">
      <c r="A2883" s="111" t="str">
        <f t="shared" si="45"/>
        <v>104068032</v>
      </c>
      <c r="B2883" s="117">
        <v>10406803</v>
      </c>
      <c r="C2883" s="117">
        <v>2</v>
      </c>
      <c r="D2883" s="118" t="s">
        <v>3062</v>
      </c>
      <c r="E2883" s="119" t="s">
        <v>3063</v>
      </c>
      <c r="F2883" s="116" t="s">
        <v>6860</v>
      </c>
      <c r="G2883" s="117">
        <v>86593</v>
      </c>
      <c r="H2883" s="118" t="s">
        <v>6460</v>
      </c>
      <c r="I2883" s="117">
        <v>25</v>
      </c>
      <c r="J2883" s="116" t="s">
        <v>6929</v>
      </c>
      <c r="K2883" t="s">
        <v>6837</v>
      </c>
      <c r="L2883" t="s">
        <v>6838</v>
      </c>
    </row>
    <row r="2884" spans="1:12" ht="15" customHeight="1" x14ac:dyDescent="0.25">
      <c r="A2884" s="111" t="str">
        <f t="shared" si="45"/>
        <v>117608492</v>
      </c>
      <c r="B2884" s="117">
        <v>11760849</v>
      </c>
      <c r="C2884" s="117">
        <v>2</v>
      </c>
      <c r="D2884" s="118" t="s">
        <v>3098</v>
      </c>
      <c r="E2884" s="119" t="s">
        <v>3099</v>
      </c>
      <c r="F2884" s="116" t="s">
        <v>6853</v>
      </c>
      <c r="G2884" s="117">
        <v>86593</v>
      </c>
      <c r="H2884" s="118" t="s">
        <v>6460</v>
      </c>
      <c r="I2884" s="117">
        <v>25</v>
      </c>
      <c r="J2884" s="116" t="s">
        <v>6929</v>
      </c>
      <c r="K2884" t="s">
        <v>6835</v>
      </c>
      <c r="L2884" t="s">
        <v>6836</v>
      </c>
    </row>
    <row r="2885" spans="1:12" ht="15" customHeight="1" x14ac:dyDescent="0.25">
      <c r="A2885" s="111" t="str">
        <f t="shared" si="45"/>
        <v>134658182</v>
      </c>
      <c r="B2885" s="117">
        <v>13465818</v>
      </c>
      <c r="C2885" s="117">
        <v>2</v>
      </c>
      <c r="D2885" s="118" t="s">
        <v>3246</v>
      </c>
      <c r="E2885" s="119" t="s">
        <v>3247</v>
      </c>
      <c r="F2885" s="116" t="s">
        <v>6849</v>
      </c>
      <c r="G2885" s="117">
        <v>86593</v>
      </c>
      <c r="H2885" s="118" t="s">
        <v>6460</v>
      </c>
      <c r="I2885" s="117">
        <v>25</v>
      </c>
      <c r="J2885" s="116" t="s">
        <v>6929</v>
      </c>
      <c r="K2885" t="s">
        <v>6837</v>
      </c>
      <c r="L2885" t="s">
        <v>6838</v>
      </c>
    </row>
    <row r="2886" spans="1:12" ht="15" customHeight="1" x14ac:dyDescent="0.25">
      <c r="A2886" s="111" t="str">
        <f t="shared" si="45"/>
        <v>105692972</v>
      </c>
      <c r="B2886" s="117">
        <v>10569297</v>
      </c>
      <c r="C2886" s="117">
        <v>2</v>
      </c>
      <c r="D2886" s="118" t="s">
        <v>3267</v>
      </c>
      <c r="E2886" s="119" t="s">
        <v>3268</v>
      </c>
      <c r="F2886" s="116" t="s">
        <v>6853</v>
      </c>
      <c r="G2886" s="117">
        <v>86593</v>
      </c>
      <c r="H2886" s="118" t="s">
        <v>6460</v>
      </c>
      <c r="I2886" s="117">
        <v>25</v>
      </c>
      <c r="J2886" s="116" t="s">
        <v>6929</v>
      </c>
      <c r="K2886" t="s">
        <v>6835</v>
      </c>
      <c r="L2886" t="s">
        <v>6836</v>
      </c>
    </row>
    <row r="2887" spans="1:12" ht="15" customHeight="1" x14ac:dyDescent="0.25">
      <c r="A2887" s="111" t="str">
        <f t="shared" si="45"/>
        <v>124139631</v>
      </c>
      <c r="B2887" s="117">
        <v>12413963</v>
      </c>
      <c r="C2887" s="117">
        <v>1</v>
      </c>
      <c r="D2887" s="118" t="s">
        <v>3300</v>
      </c>
      <c r="E2887" s="119" t="s">
        <v>3301</v>
      </c>
      <c r="F2887" s="116" t="s">
        <v>6853</v>
      </c>
      <c r="G2887" s="117">
        <v>86593</v>
      </c>
      <c r="H2887" s="118" t="s">
        <v>6460</v>
      </c>
      <c r="I2887" s="117">
        <v>25</v>
      </c>
      <c r="J2887" s="116" t="s">
        <v>6929</v>
      </c>
      <c r="K2887" t="s">
        <v>6835</v>
      </c>
      <c r="L2887" t="s">
        <v>6836</v>
      </c>
    </row>
    <row r="2888" spans="1:12" ht="15" customHeight="1" x14ac:dyDescent="0.25">
      <c r="A2888" s="111" t="str">
        <f t="shared" si="45"/>
        <v>84401772</v>
      </c>
      <c r="B2888" s="117">
        <v>8440177</v>
      </c>
      <c r="C2888" s="117">
        <v>2</v>
      </c>
      <c r="D2888" s="118" t="s">
        <v>3344</v>
      </c>
      <c r="E2888" s="119" t="s">
        <v>3345</v>
      </c>
      <c r="F2888" s="116" t="s">
        <v>6861</v>
      </c>
      <c r="G2888" s="117">
        <v>86593</v>
      </c>
      <c r="H2888" s="118" t="s">
        <v>6460</v>
      </c>
      <c r="I2888" s="117">
        <v>25</v>
      </c>
      <c r="J2888" s="116" t="s">
        <v>6929</v>
      </c>
      <c r="K2888" t="s">
        <v>6837</v>
      </c>
      <c r="L2888" t="s">
        <v>6838</v>
      </c>
    </row>
    <row r="2889" spans="1:12" ht="15" customHeight="1" x14ac:dyDescent="0.25">
      <c r="A2889" s="111" t="str">
        <f t="shared" si="45"/>
        <v>98410882</v>
      </c>
      <c r="B2889" s="117">
        <v>9841088</v>
      </c>
      <c r="C2889" s="117">
        <v>2</v>
      </c>
      <c r="D2889" s="118" t="s">
        <v>3513</v>
      </c>
      <c r="E2889" s="119">
        <v>3948261</v>
      </c>
      <c r="F2889" s="116" t="s">
        <v>6853</v>
      </c>
      <c r="G2889" s="117">
        <v>86593</v>
      </c>
      <c r="H2889" s="118" t="s">
        <v>6460</v>
      </c>
      <c r="I2889" s="117">
        <v>25</v>
      </c>
      <c r="J2889" s="116" t="s">
        <v>6929</v>
      </c>
      <c r="K2889" t="s">
        <v>6835</v>
      </c>
      <c r="L2889" t="s">
        <v>6836</v>
      </c>
    </row>
    <row r="2890" spans="1:12" ht="15" customHeight="1" x14ac:dyDescent="0.25">
      <c r="A2890" s="111" t="str">
        <f t="shared" si="45"/>
        <v>102771102</v>
      </c>
      <c r="B2890" s="117">
        <v>10277110</v>
      </c>
      <c r="C2890" s="117">
        <v>2</v>
      </c>
      <c r="D2890" s="118" t="s">
        <v>3609</v>
      </c>
      <c r="E2890" s="119" t="s">
        <v>3610</v>
      </c>
      <c r="F2890" s="116" t="s">
        <v>6849</v>
      </c>
      <c r="G2890" s="117">
        <v>86593</v>
      </c>
      <c r="H2890" s="118" t="s">
        <v>6460</v>
      </c>
      <c r="I2890" s="117">
        <v>25</v>
      </c>
      <c r="J2890" s="116" t="s">
        <v>6929</v>
      </c>
      <c r="K2890" t="s">
        <v>6837</v>
      </c>
      <c r="L2890" t="s">
        <v>6838</v>
      </c>
    </row>
    <row r="2891" spans="1:12" ht="15" customHeight="1" x14ac:dyDescent="0.25">
      <c r="A2891" s="111" t="str">
        <f t="shared" si="45"/>
        <v>76489353</v>
      </c>
      <c r="B2891" s="117">
        <v>7648935</v>
      </c>
      <c r="C2891" s="117">
        <v>3</v>
      </c>
      <c r="D2891" s="118" t="s">
        <v>3721</v>
      </c>
      <c r="E2891" s="119">
        <v>10800348</v>
      </c>
      <c r="F2891" s="116" t="s">
        <v>6858</v>
      </c>
      <c r="G2891" s="117">
        <v>86593</v>
      </c>
      <c r="H2891" s="118" t="s">
        <v>6460</v>
      </c>
      <c r="I2891" s="117">
        <v>25</v>
      </c>
      <c r="J2891" s="116" t="s">
        <v>6929</v>
      </c>
      <c r="K2891" t="s">
        <v>6837</v>
      </c>
      <c r="L2891" t="s">
        <v>6838</v>
      </c>
    </row>
    <row r="2892" spans="1:12" ht="15" customHeight="1" x14ac:dyDescent="0.25">
      <c r="A2892" s="111" t="str">
        <f t="shared" si="45"/>
        <v>90241161</v>
      </c>
      <c r="B2892" s="117">
        <v>9024116</v>
      </c>
      <c r="C2892" s="117">
        <v>1</v>
      </c>
      <c r="D2892" s="118" t="s">
        <v>3749</v>
      </c>
      <c r="E2892" s="119">
        <v>6254387</v>
      </c>
      <c r="F2892" s="116" t="s">
        <v>6855</v>
      </c>
      <c r="G2892" s="117">
        <v>86593</v>
      </c>
      <c r="H2892" s="118" t="s">
        <v>6460</v>
      </c>
      <c r="I2892" s="117">
        <v>25</v>
      </c>
      <c r="J2892" s="116" t="s">
        <v>6929</v>
      </c>
      <c r="K2892" t="s">
        <v>6838</v>
      </c>
      <c r="L2892" t="s">
        <v>6839</v>
      </c>
    </row>
    <row r="2893" spans="1:12" ht="15" customHeight="1" x14ac:dyDescent="0.25">
      <c r="A2893" s="111" t="str">
        <f t="shared" si="45"/>
        <v>103008802</v>
      </c>
      <c r="B2893" s="120">
        <v>10300880</v>
      </c>
      <c r="C2893" s="120">
        <v>2</v>
      </c>
      <c r="D2893" s="120" t="s">
        <v>3812</v>
      </c>
      <c r="E2893" s="121" t="s">
        <v>3813</v>
      </c>
      <c r="F2893" s="116" t="s">
        <v>6854</v>
      </c>
      <c r="G2893" s="120">
        <v>86593</v>
      </c>
      <c r="H2893" s="120" t="s">
        <v>6460</v>
      </c>
      <c r="I2893" s="120">
        <v>25</v>
      </c>
      <c r="J2893" s="116" t="s">
        <v>6929</v>
      </c>
      <c r="K2893" t="s">
        <v>6837</v>
      </c>
      <c r="L2893" t="s">
        <v>6838</v>
      </c>
    </row>
    <row r="2894" spans="1:12" ht="15" customHeight="1" x14ac:dyDescent="0.25">
      <c r="A2894" s="111" t="str">
        <f t="shared" si="45"/>
        <v>131252292</v>
      </c>
      <c r="B2894" s="117">
        <v>13125229</v>
      </c>
      <c r="C2894" s="117">
        <v>2</v>
      </c>
      <c r="D2894" s="118" t="s">
        <v>3818</v>
      </c>
      <c r="E2894" s="119">
        <v>20212121</v>
      </c>
      <c r="F2894" s="116" t="s">
        <v>6861</v>
      </c>
      <c r="G2894" s="117">
        <v>86593</v>
      </c>
      <c r="H2894" s="118" t="s">
        <v>6460</v>
      </c>
      <c r="I2894" s="117">
        <v>25</v>
      </c>
      <c r="J2894" s="116" t="s">
        <v>6929</v>
      </c>
      <c r="K2894" t="s">
        <v>6837</v>
      </c>
      <c r="L2894" t="s">
        <v>6838</v>
      </c>
    </row>
    <row r="2895" spans="1:12" ht="15" customHeight="1" x14ac:dyDescent="0.25">
      <c r="A2895" s="111" t="str">
        <f t="shared" si="45"/>
        <v>102135212</v>
      </c>
      <c r="B2895" s="117">
        <v>10213521</v>
      </c>
      <c r="C2895" s="117">
        <v>2</v>
      </c>
      <c r="D2895" s="118" t="s">
        <v>3877</v>
      </c>
      <c r="E2895" s="119">
        <v>1208154</v>
      </c>
      <c r="F2895" s="116" t="s">
        <v>6853</v>
      </c>
      <c r="G2895" s="117">
        <v>86593</v>
      </c>
      <c r="H2895" s="118" t="s">
        <v>6460</v>
      </c>
      <c r="I2895" s="117">
        <v>25</v>
      </c>
      <c r="J2895" s="116" t="s">
        <v>6929</v>
      </c>
      <c r="K2895" t="s">
        <v>6835</v>
      </c>
      <c r="L2895" t="s">
        <v>6836</v>
      </c>
    </row>
    <row r="2896" spans="1:12" ht="15" customHeight="1" x14ac:dyDescent="0.25">
      <c r="A2896" s="111" t="str">
        <f t="shared" si="45"/>
        <v>88022212</v>
      </c>
      <c r="B2896" s="117">
        <v>8802221</v>
      </c>
      <c r="C2896" s="117">
        <v>2</v>
      </c>
      <c r="D2896" s="118" t="s">
        <v>3986</v>
      </c>
      <c r="E2896" s="119">
        <v>23861286</v>
      </c>
      <c r="F2896" s="116" t="s">
        <v>6853</v>
      </c>
      <c r="G2896" s="117">
        <v>86593</v>
      </c>
      <c r="H2896" s="118" t="s">
        <v>6460</v>
      </c>
      <c r="I2896" s="117">
        <v>25</v>
      </c>
      <c r="J2896" s="116" t="s">
        <v>6929</v>
      </c>
      <c r="K2896" t="s">
        <v>6835</v>
      </c>
      <c r="L2896" t="s">
        <v>6836</v>
      </c>
    </row>
    <row r="2897" spans="1:12" ht="15" customHeight="1" x14ac:dyDescent="0.25">
      <c r="A2897" s="111" t="str">
        <f t="shared" si="45"/>
        <v>112239232</v>
      </c>
      <c r="B2897" s="117">
        <v>11223923</v>
      </c>
      <c r="C2897" s="117">
        <v>2</v>
      </c>
      <c r="D2897" s="118" t="s">
        <v>4031</v>
      </c>
      <c r="E2897" s="119">
        <v>25799215</v>
      </c>
      <c r="F2897" s="116" t="s">
        <v>6860</v>
      </c>
      <c r="G2897" s="117">
        <v>86593</v>
      </c>
      <c r="H2897" s="118" t="s">
        <v>6460</v>
      </c>
      <c r="I2897" s="117">
        <v>25</v>
      </c>
      <c r="J2897" s="116" t="s">
        <v>6929</v>
      </c>
      <c r="K2897" t="s">
        <v>6837</v>
      </c>
      <c r="L2897" t="s">
        <v>6838</v>
      </c>
    </row>
    <row r="2898" spans="1:12" ht="15" customHeight="1" x14ac:dyDescent="0.25">
      <c r="A2898" s="111" t="str">
        <f t="shared" si="45"/>
        <v>113545861</v>
      </c>
      <c r="B2898" s="117">
        <v>11354586</v>
      </c>
      <c r="C2898" s="117">
        <v>1</v>
      </c>
      <c r="D2898" s="118" t="s">
        <v>4120</v>
      </c>
      <c r="E2898" s="119">
        <v>144231086</v>
      </c>
      <c r="F2898" s="116" t="s">
        <v>6853</v>
      </c>
      <c r="G2898" s="117">
        <v>86593</v>
      </c>
      <c r="H2898" s="118" t="s">
        <v>6460</v>
      </c>
      <c r="I2898" s="117">
        <v>25</v>
      </c>
      <c r="J2898" s="116" t="s">
        <v>6929</v>
      </c>
      <c r="K2898" t="s">
        <v>6835</v>
      </c>
      <c r="L2898" t="s">
        <v>6836</v>
      </c>
    </row>
    <row r="2899" spans="1:12" ht="15" customHeight="1" x14ac:dyDescent="0.25">
      <c r="A2899" s="111" t="str">
        <f t="shared" si="45"/>
        <v>94227664</v>
      </c>
      <c r="B2899" s="117">
        <v>9422766</v>
      </c>
      <c r="C2899" s="117">
        <v>4</v>
      </c>
      <c r="D2899" s="118" t="s">
        <v>4134</v>
      </c>
      <c r="E2899" s="119">
        <v>12406513</v>
      </c>
      <c r="F2899" s="116" t="s">
        <v>6849</v>
      </c>
      <c r="G2899" s="117">
        <v>86593</v>
      </c>
      <c r="H2899" s="118" t="s">
        <v>6460</v>
      </c>
      <c r="I2899" s="117">
        <v>25</v>
      </c>
      <c r="J2899" s="116" t="s">
        <v>6929</v>
      </c>
      <c r="K2899" t="s">
        <v>6837</v>
      </c>
      <c r="L2899" t="s">
        <v>6838</v>
      </c>
    </row>
    <row r="2900" spans="1:12" ht="15" customHeight="1" x14ac:dyDescent="0.25">
      <c r="A2900" s="111" t="str">
        <f t="shared" si="45"/>
        <v>58188863</v>
      </c>
      <c r="B2900" s="117">
        <v>5818886</v>
      </c>
      <c r="C2900" s="117">
        <v>3</v>
      </c>
      <c r="D2900" s="118" t="s">
        <v>4163</v>
      </c>
      <c r="E2900" s="119">
        <v>1513677</v>
      </c>
      <c r="F2900" s="116" t="s">
        <v>6861</v>
      </c>
      <c r="G2900" s="117">
        <v>86593</v>
      </c>
      <c r="H2900" s="118" t="s">
        <v>6460</v>
      </c>
      <c r="I2900" s="117">
        <v>25</v>
      </c>
      <c r="J2900" s="116" t="s">
        <v>6929</v>
      </c>
      <c r="K2900" t="s">
        <v>6837</v>
      </c>
      <c r="L2900" t="s">
        <v>6838</v>
      </c>
    </row>
    <row r="2901" spans="1:12" ht="15" customHeight="1" x14ac:dyDescent="0.25">
      <c r="A2901" s="111" t="str">
        <f t="shared" si="45"/>
        <v>72996673</v>
      </c>
      <c r="B2901" s="117">
        <v>7299667</v>
      </c>
      <c r="C2901" s="117">
        <v>3</v>
      </c>
      <c r="D2901" s="118" t="s">
        <v>4272</v>
      </c>
      <c r="E2901" s="119" t="s">
        <v>4273</v>
      </c>
      <c r="F2901" s="116" t="s">
        <v>6861</v>
      </c>
      <c r="G2901" s="117">
        <v>86593</v>
      </c>
      <c r="H2901" s="118" t="s">
        <v>6460</v>
      </c>
      <c r="I2901" s="117">
        <v>25</v>
      </c>
      <c r="J2901" s="116" t="s">
        <v>6929</v>
      </c>
      <c r="K2901" t="s">
        <v>6837</v>
      </c>
      <c r="L2901" t="s">
        <v>6838</v>
      </c>
    </row>
    <row r="2902" spans="1:12" ht="15" customHeight="1" x14ac:dyDescent="0.25">
      <c r="A2902" s="111" t="str">
        <f t="shared" si="45"/>
        <v>72918261</v>
      </c>
      <c r="B2902" s="120">
        <v>7291826</v>
      </c>
      <c r="C2902" s="120">
        <v>1</v>
      </c>
      <c r="D2902" s="120" t="s">
        <v>4277</v>
      </c>
      <c r="E2902" s="121">
        <v>17673886</v>
      </c>
      <c r="F2902" s="116" t="s">
        <v>6854</v>
      </c>
      <c r="G2902" s="120">
        <v>86593</v>
      </c>
      <c r="H2902" s="120" t="s">
        <v>6460</v>
      </c>
      <c r="I2902" s="120">
        <v>25</v>
      </c>
      <c r="J2902" s="116" t="s">
        <v>6929</v>
      </c>
      <c r="K2902" t="s">
        <v>6838</v>
      </c>
      <c r="L2902" t="s">
        <v>6839</v>
      </c>
    </row>
    <row r="2903" spans="1:12" ht="15" customHeight="1" x14ac:dyDescent="0.25">
      <c r="A2903" s="111" t="str">
        <f t="shared" si="45"/>
        <v>130199222</v>
      </c>
      <c r="B2903" s="117">
        <v>13019922</v>
      </c>
      <c r="C2903" s="117">
        <v>2</v>
      </c>
      <c r="D2903" s="118" t="s">
        <v>4361</v>
      </c>
      <c r="E2903" s="119" t="s">
        <v>4362</v>
      </c>
      <c r="F2903" s="116" t="s">
        <v>6861</v>
      </c>
      <c r="G2903" s="117">
        <v>86593</v>
      </c>
      <c r="H2903" s="118" t="s">
        <v>6460</v>
      </c>
      <c r="I2903" s="117">
        <v>25</v>
      </c>
      <c r="J2903" s="116" t="s">
        <v>6929</v>
      </c>
      <c r="K2903" t="s">
        <v>6837</v>
      </c>
      <c r="L2903" t="s">
        <v>6838</v>
      </c>
    </row>
    <row r="2904" spans="1:12" ht="15" customHeight="1" x14ac:dyDescent="0.25">
      <c r="A2904" s="111" t="str">
        <f t="shared" si="45"/>
        <v>112418223</v>
      </c>
      <c r="B2904" s="117">
        <v>11241822</v>
      </c>
      <c r="C2904" s="117">
        <v>3</v>
      </c>
      <c r="D2904" s="118" t="s">
        <v>4366</v>
      </c>
      <c r="E2904" s="119">
        <v>2259815</v>
      </c>
      <c r="F2904" s="116" t="s">
        <v>6858</v>
      </c>
      <c r="G2904" s="117">
        <v>86593</v>
      </c>
      <c r="H2904" s="118" t="s">
        <v>6460</v>
      </c>
      <c r="I2904" s="117">
        <v>25</v>
      </c>
      <c r="J2904" s="116" t="s">
        <v>6929</v>
      </c>
      <c r="K2904" t="s">
        <v>6837</v>
      </c>
      <c r="L2904" t="s">
        <v>6838</v>
      </c>
    </row>
    <row r="2905" spans="1:12" ht="15" customHeight="1" x14ac:dyDescent="0.25">
      <c r="A2905" s="111" t="str">
        <f t="shared" si="45"/>
        <v>100456972</v>
      </c>
      <c r="B2905" s="117">
        <v>10045697</v>
      </c>
      <c r="C2905" s="117">
        <v>2</v>
      </c>
      <c r="D2905" s="118" t="s">
        <v>4398</v>
      </c>
      <c r="E2905" s="119">
        <v>212849669</v>
      </c>
      <c r="F2905" s="116" t="s">
        <v>6853</v>
      </c>
      <c r="G2905" s="117">
        <v>86593</v>
      </c>
      <c r="H2905" s="118" t="s">
        <v>6460</v>
      </c>
      <c r="I2905" s="117">
        <v>25</v>
      </c>
      <c r="J2905" s="116" t="s">
        <v>6929</v>
      </c>
      <c r="K2905" t="s">
        <v>6835</v>
      </c>
      <c r="L2905" t="s">
        <v>6836</v>
      </c>
    </row>
    <row r="2906" spans="1:12" ht="15" customHeight="1" x14ac:dyDescent="0.25">
      <c r="A2906" s="111" t="str">
        <f t="shared" si="45"/>
        <v>134978931</v>
      </c>
      <c r="B2906" s="117">
        <v>13497893</v>
      </c>
      <c r="C2906" s="117">
        <v>1</v>
      </c>
      <c r="D2906" s="118" t="s">
        <v>4421</v>
      </c>
      <c r="E2906" s="119">
        <v>10156920</v>
      </c>
      <c r="F2906" s="116" t="s">
        <v>6849</v>
      </c>
      <c r="G2906" s="117">
        <v>86593</v>
      </c>
      <c r="H2906" s="118" t="s">
        <v>6460</v>
      </c>
      <c r="I2906" s="117">
        <v>25</v>
      </c>
      <c r="J2906" s="116" t="s">
        <v>6929</v>
      </c>
      <c r="K2906" t="s">
        <v>6837</v>
      </c>
      <c r="L2906" t="s">
        <v>6838</v>
      </c>
    </row>
    <row r="2907" spans="1:12" ht="15" customHeight="1" x14ac:dyDescent="0.25">
      <c r="A2907" s="111" t="str">
        <f t="shared" si="45"/>
        <v>98416842</v>
      </c>
      <c r="B2907" s="117">
        <v>9841684</v>
      </c>
      <c r="C2907" s="117">
        <v>2</v>
      </c>
      <c r="D2907" s="118" t="s">
        <v>4422</v>
      </c>
      <c r="E2907" s="119">
        <v>6172623</v>
      </c>
      <c r="F2907" s="116" t="s">
        <v>6853</v>
      </c>
      <c r="G2907" s="117">
        <v>86593</v>
      </c>
      <c r="H2907" s="118" t="s">
        <v>6460</v>
      </c>
      <c r="I2907" s="117">
        <v>25</v>
      </c>
      <c r="J2907" s="116" t="s">
        <v>6929</v>
      </c>
      <c r="K2907" t="s">
        <v>6835</v>
      </c>
      <c r="L2907" t="s">
        <v>6836</v>
      </c>
    </row>
    <row r="2908" spans="1:12" ht="15" customHeight="1" x14ac:dyDescent="0.25">
      <c r="A2908" s="111" t="str">
        <f t="shared" si="45"/>
        <v>94505183</v>
      </c>
      <c r="B2908" s="117">
        <v>9450518</v>
      </c>
      <c r="C2908" s="117">
        <v>3</v>
      </c>
      <c r="D2908" s="118" t="s">
        <v>4467</v>
      </c>
      <c r="E2908" s="119">
        <v>18100295</v>
      </c>
      <c r="F2908" s="116" t="s">
        <v>6853</v>
      </c>
      <c r="G2908" s="117">
        <v>86593</v>
      </c>
      <c r="H2908" s="118" t="s">
        <v>6460</v>
      </c>
      <c r="I2908" s="117">
        <v>25</v>
      </c>
      <c r="J2908" s="116" t="s">
        <v>6929</v>
      </c>
      <c r="K2908" t="s">
        <v>6835</v>
      </c>
      <c r="L2908" t="s">
        <v>6836</v>
      </c>
    </row>
    <row r="2909" spans="1:12" ht="15" customHeight="1" x14ac:dyDescent="0.25">
      <c r="A2909" s="111" t="str">
        <f t="shared" si="45"/>
        <v>111520111</v>
      </c>
      <c r="B2909" s="117">
        <v>11152011</v>
      </c>
      <c r="C2909" s="117">
        <v>1</v>
      </c>
      <c r="D2909" s="118" t="s">
        <v>4528</v>
      </c>
      <c r="E2909" s="119" t="s">
        <v>4529</v>
      </c>
      <c r="F2909" s="116" t="s">
        <v>6853</v>
      </c>
      <c r="G2909" s="117">
        <v>86593</v>
      </c>
      <c r="H2909" s="118" t="s">
        <v>6460</v>
      </c>
      <c r="I2909" s="117">
        <v>25</v>
      </c>
      <c r="J2909" s="116" t="s">
        <v>6929</v>
      </c>
      <c r="K2909" t="s">
        <v>6835</v>
      </c>
      <c r="L2909" t="s">
        <v>6836</v>
      </c>
    </row>
    <row r="2910" spans="1:12" ht="15" customHeight="1" x14ac:dyDescent="0.25">
      <c r="A2910" s="111" t="str">
        <f t="shared" si="45"/>
        <v>125761281</v>
      </c>
      <c r="B2910" s="117">
        <v>12576128</v>
      </c>
      <c r="C2910" s="117">
        <v>1</v>
      </c>
      <c r="D2910" s="118" t="s">
        <v>4537</v>
      </c>
      <c r="E2910" s="119">
        <v>14457173</v>
      </c>
      <c r="F2910" s="116" t="s">
        <v>6853</v>
      </c>
      <c r="G2910" s="117">
        <v>86593</v>
      </c>
      <c r="H2910" s="118" t="s">
        <v>6460</v>
      </c>
      <c r="I2910" s="117">
        <v>25</v>
      </c>
      <c r="J2910" s="116" t="s">
        <v>6929</v>
      </c>
      <c r="K2910" t="s">
        <v>6835</v>
      </c>
      <c r="L2910" t="s">
        <v>6836</v>
      </c>
    </row>
    <row r="2911" spans="1:12" ht="15" customHeight="1" x14ac:dyDescent="0.25">
      <c r="A2911" s="111" t="str">
        <f t="shared" si="45"/>
        <v>103926952</v>
      </c>
      <c r="B2911" s="117">
        <v>10392695</v>
      </c>
      <c r="C2911" s="117">
        <v>2</v>
      </c>
      <c r="D2911" s="118" t="s">
        <v>4544</v>
      </c>
      <c r="E2911" s="119">
        <v>17282132</v>
      </c>
      <c r="F2911" s="116" t="s">
        <v>6853</v>
      </c>
      <c r="G2911" s="117">
        <v>86593</v>
      </c>
      <c r="H2911" s="118" t="s">
        <v>6460</v>
      </c>
      <c r="I2911" s="117">
        <v>25</v>
      </c>
      <c r="J2911" s="116" t="s">
        <v>6929</v>
      </c>
      <c r="K2911" t="s">
        <v>6835</v>
      </c>
      <c r="L2911" t="s">
        <v>6836</v>
      </c>
    </row>
    <row r="2912" spans="1:12" ht="15" customHeight="1" x14ac:dyDescent="0.25">
      <c r="A2912" s="111" t="str">
        <f t="shared" si="45"/>
        <v>72205715</v>
      </c>
      <c r="B2912" s="117">
        <v>7220571</v>
      </c>
      <c r="C2912" s="117">
        <v>5</v>
      </c>
      <c r="D2912" s="118" t="s">
        <v>4589</v>
      </c>
      <c r="E2912" s="119" t="s">
        <v>4590</v>
      </c>
      <c r="F2912" s="116" t="s">
        <v>6858</v>
      </c>
      <c r="G2912" s="117">
        <v>86593</v>
      </c>
      <c r="H2912" s="118" t="s">
        <v>6460</v>
      </c>
      <c r="I2912" s="117">
        <v>25</v>
      </c>
      <c r="J2912" s="116" t="s">
        <v>6929</v>
      </c>
      <c r="K2912" t="s">
        <v>6837</v>
      </c>
      <c r="L2912" t="s">
        <v>6838</v>
      </c>
    </row>
    <row r="2913" spans="1:12" ht="15" customHeight="1" x14ac:dyDescent="0.25">
      <c r="A2913" s="111" t="str">
        <f t="shared" si="45"/>
        <v>114500343</v>
      </c>
      <c r="B2913" s="117">
        <v>11450034</v>
      </c>
      <c r="C2913" s="117">
        <v>3</v>
      </c>
      <c r="D2913" s="118" t="s">
        <v>4660</v>
      </c>
      <c r="E2913" s="119" t="s">
        <v>4661</v>
      </c>
      <c r="F2913" s="116" t="s">
        <v>6861</v>
      </c>
      <c r="G2913" s="117">
        <v>86593</v>
      </c>
      <c r="H2913" s="118" t="s">
        <v>6460</v>
      </c>
      <c r="I2913" s="117">
        <v>25</v>
      </c>
      <c r="J2913" s="116" t="s">
        <v>6929</v>
      </c>
      <c r="K2913" t="s">
        <v>6837</v>
      </c>
      <c r="L2913" t="s">
        <v>6838</v>
      </c>
    </row>
    <row r="2914" spans="1:12" ht="15" customHeight="1" x14ac:dyDescent="0.25">
      <c r="A2914" s="111" t="str">
        <f t="shared" si="45"/>
        <v>73756694</v>
      </c>
      <c r="B2914" s="117">
        <v>7375669</v>
      </c>
      <c r="C2914" s="117">
        <v>4</v>
      </c>
      <c r="D2914" s="118" t="s">
        <v>4662</v>
      </c>
      <c r="E2914" s="119">
        <v>2008021026</v>
      </c>
      <c r="F2914" s="116" t="s">
        <v>6853</v>
      </c>
      <c r="G2914" s="117">
        <v>86593</v>
      </c>
      <c r="H2914" s="118" t="s">
        <v>6460</v>
      </c>
      <c r="I2914" s="117">
        <v>25</v>
      </c>
      <c r="J2914" s="116" t="s">
        <v>6929</v>
      </c>
      <c r="K2914" t="s">
        <v>6835</v>
      </c>
      <c r="L2914" t="s">
        <v>6836</v>
      </c>
    </row>
    <row r="2915" spans="1:12" ht="15" customHeight="1" x14ac:dyDescent="0.25">
      <c r="A2915" s="111" t="str">
        <f t="shared" si="45"/>
        <v>45861772</v>
      </c>
      <c r="B2915" s="117">
        <v>4586177</v>
      </c>
      <c r="C2915" s="117">
        <v>2</v>
      </c>
      <c r="D2915" s="118" t="s">
        <v>4676</v>
      </c>
      <c r="E2915" s="119">
        <v>15217928</v>
      </c>
      <c r="F2915" s="116" t="s">
        <v>6853</v>
      </c>
      <c r="G2915" s="117">
        <v>86593</v>
      </c>
      <c r="H2915" s="118" t="s">
        <v>6460</v>
      </c>
      <c r="I2915" s="117">
        <v>25</v>
      </c>
      <c r="J2915" s="116" t="s">
        <v>6929</v>
      </c>
      <c r="K2915" t="s">
        <v>6835</v>
      </c>
      <c r="L2915" t="s">
        <v>6836</v>
      </c>
    </row>
    <row r="2916" spans="1:12" ht="15" customHeight="1" x14ac:dyDescent="0.25">
      <c r="A2916" s="111" t="str">
        <f t="shared" si="45"/>
        <v>116028673</v>
      </c>
      <c r="B2916" s="117">
        <v>11602867</v>
      </c>
      <c r="C2916" s="117">
        <v>3</v>
      </c>
      <c r="D2916" s="118" t="s">
        <v>4841</v>
      </c>
      <c r="E2916" s="119">
        <v>6484107</v>
      </c>
      <c r="F2916" s="116" t="s">
        <v>6858</v>
      </c>
      <c r="G2916" s="117">
        <v>86593</v>
      </c>
      <c r="H2916" s="118" t="s">
        <v>6460</v>
      </c>
      <c r="I2916" s="117">
        <v>25</v>
      </c>
      <c r="J2916" s="116" t="s">
        <v>6929</v>
      </c>
      <c r="K2916" t="s">
        <v>6837</v>
      </c>
      <c r="L2916" t="s">
        <v>6838</v>
      </c>
    </row>
    <row r="2917" spans="1:12" ht="15" customHeight="1" x14ac:dyDescent="0.25">
      <c r="A2917" s="111" t="str">
        <f t="shared" si="45"/>
        <v>101273923</v>
      </c>
      <c r="B2917" s="117">
        <v>10127392</v>
      </c>
      <c r="C2917" s="117">
        <v>3</v>
      </c>
      <c r="D2917" s="118" t="s">
        <v>4849</v>
      </c>
      <c r="E2917" s="119">
        <v>613228</v>
      </c>
      <c r="F2917" s="116" t="s">
        <v>6853</v>
      </c>
      <c r="G2917" s="117">
        <v>86593</v>
      </c>
      <c r="H2917" s="118" t="s">
        <v>6460</v>
      </c>
      <c r="I2917" s="117">
        <v>25</v>
      </c>
      <c r="J2917" s="116" t="s">
        <v>6929</v>
      </c>
      <c r="K2917" t="s">
        <v>6835</v>
      </c>
      <c r="L2917" t="s">
        <v>6836</v>
      </c>
    </row>
    <row r="2918" spans="1:12" ht="15" customHeight="1" x14ac:dyDescent="0.25">
      <c r="A2918" s="111" t="str">
        <f t="shared" si="45"/>
        <v>125727181</v>
      </c>
      <c r="B2918" s="117">
        <v>12572718</v>
      </c>
      <c r="C2918" s="117">
        <v>1</v>
      </c>
      <c r="D2918" s="118" t="s">
        <v>4944</v>
      </c>
      <c r="E2918" s="119" t="s">
        <v>4945</v>
      </c>
      <c r="F2918" s="116" t="s">
        <v>6853</v>
      </c>
      <c r="G2918" s="117">
        <v>86593</v>
      </c>
      <c r="H2918" s="118" t="s">
        <v>6460</v>
      </c>
      <c r="I2918" s="117">
        <v>25</v>
      </c>
      <c r="J2918" s="116" t="s">
        <v>6929</v>
      </c>
      <c r="K2918" t="s">
        <v>6835</v>
      </c>
      <c r="L2918" t="s">
        <v>6836</v>
      </c>
    </row>
    <row r="2919" spans="1:12" ht="15" customHeight="1" x14ac:dyDescent="0.25">
      <c r="A2919" s="111" t="str">
        <f t="shared" si="45"/>
        <v>118882712</v>
      </c>
      <c r="B2919" s="117">
        <v>11888271</v>
      </c>
      <c r="C2919" s="117">
        <v>2</v>
      </c>
      <c r="D2919" s="118" t="s">
        <v>4958</v>
      </c>
      <c r="E2919" s="119" t="s">
        <v>4959</v>
      </c>
      <c r="F2919" s="116" t="s">
        <v>6853</v>
      </c>
      <c r="G2919" s="117">
        <v>86593</v>
      </c>
      <c r="H2919" s="118" t="s">
        <v>6460</v>
      </c>
      <c r="I2919" s="117">
        <v>25</v>
      </c>
      <c r="J2919" s="116" t="s">
        <v>6929</v>
      </c>
      <c r="K2919" t="s">
        <v>6835</v>
      </c>
      <c r="L2919" t="s">
        <v>6836</v>
      </c>
    </row>
    <row r="2920" spans="1:12" ht="15" customHeight="1" x14ac:dyDescent="0.25">
      <c r="A2920" s="111" t="str">
        <f t="shared" si="45"/>
        <v>105185382</v>
      </c>
      <c r="B2920" s="117">
        <v>10518538</v>
      </c>
      <c r="C2920" s="117">
        <v>2</v>
      </c>
      <c r="D2920" s="118" t="s">
        <v>5008</v>
      </c>
      <c r="E2920" s="119" t="s">
        <v>5009</v>
      </c>
      <c r="F2920" s="116" t="s">
        <v>6861</v>
      </c>
      <c r="G2920" s="117">
        <v>86593</v>
      </c>
      <c r="H2920" s="118" t="s">
        <v>6460</v>
      </c>
      <c r="I2920" s="117">
        <v>25</v>
      </c>
      <c r="J2920" s="116" t="s">
        <v>6929</v>
      </c>
      <c r="K2920" t="s">
        <v>6837</v>
      </c>
      <c r="L2920" t="s">
        <v>6838</v>
      </c>
    </row>
    <row r="2921" spans="1:12" ht="15" customHeight="1" x14ac:dyDescent="0.25">
      <c r="A2921" s="111" t="str">
        <f t="shared" si="45"/>
        <v>112147522</v>
      </c>
      <c r="B2921" s="117">
        <v>11214752</v>
      </c>
      <c r="C2921" s="117">
        <v>2</v>
      </c>
      <c r="D2921" s="118" t="s">
        <v>5022</v>
      </c>
      <c r="E2921" s="119">
        <v>19850712</v>
      </c>
      <c r="F2921" s="116" t="s">
        <v>6857</v>
      </c>
      <c r="G2921" s="117">
        <v>86593</v>
      </c>
      <c r="H2921" s="118" t="s">
        <v>6460</v>
      </c>
      <c r="I2921" s="117">
        <v>25</v>
      </c>
      <c r="J2921" s="116" t="s">
        <v>6929</v>
      </c>
      <c r="K2921" t="s">
        <v>6837</v>
      </c>
      <c r="L2921" t="s">
        <v>6838</v>
      </c>
    </row>
    <row r="2922" spans="1:12" ht="15" customHeight="1" x14ac:dyDescent="0.25">
      <c r="A2922" s="111" t="str">
        <f t="shared" si="45"/>
        <v>70170292</v>
      </c>
      <c r="B2922" s="117">
        <v>7017029</v>
      </c>
      <c r="C2922" s="117">
        <v>2</v>
      </c>
      <c r="D2922" s="118" t="s">
        <v>5060</v>
      </c>
      <c r="E2922" s="119" t="s">
        <v>5061</v>
      </c>
      <c r="F2922" s="116" t="s">
        <v>6849</v>
      </c>
      <c r="G2922" s="117">
        <v>86593</v>
      </c>
      <c r="H2922" s="118" t="s">
        <v>6460</v>
      </c>
      <c r="I2922" s="117">
        <v>25</v>
      </c>
      <c r="J2922" s="116" t="s">
        <v>6929</v>
      </c>
      <c r="K2922" t="s">
        <v>6837</v>
      </c>
      <c r="L2922" t="s">
        <v>6838</v>
      </c>
    </row>
    <row r="2923" spans="1:12" ht="15" customHeight="1" x14ac:dyDescent="0.25">
      <c r="A2923" s="111" t="str">
        <f t="shared" si="45"/>
        <v>102634693</v>
      </c>
      <c r="B2923" s="117">
        <v>10263469</v>
      </c>
      <c r="C2923" s="117">
        <v>3</v>
      </c>
      <c r="D2923" s="118" t="s">
        <v>5126</v>
      </c>
      <c r="E2923" s="119">
        <v>13979197</v>
      </c>
      <c r="F2923" s="116" t="s">
        <v>6853</v>
      </c>
      <c r="G2923" s="117">
        <v>86593</v>
      </c>
      <c r="H2923" s="118" t="s">
        <v>6460</v>
      </c>
      <c r="I2923" s="117">
        <v>25</v>
      </c>
      <c r="J2923" s="116" t="s">
        <v>6929</v>
      </c>
      <c r="K2923" t="s">
        <v>6835</v>
      </c>
      <c r="L2923" t="s">
        <v>6836</v>
      </c>
    </row>
    <row r="2924" spans="1:12" ht="15" customHeight="1" x14ac:dyDescent="0.25">
      <c r="A2924" s="111" t="str">
        <f t="shared" si="45"/>
        <v>116154971</v>
      </c>
      <c r="B2924" s="117">
        <v>11615497</v>
      </c>
      <c r="C2924" s="117">
        <v>1</v>
      </c>
      <c r="D2924" s="118" t="s">
        <v>5146</v>
      </c>
      <c r="E2924" s="119" t="s">
        <v>5147</v>
      </c>
      <c r="F2924" s="116" t="s">
        <v>6853</v>
      </c>
      <c r="G2924" s="117">
        <v>86593</v>
      </c>
      <c r="H2924" s="118" t="s">
        <v>6460</v>
      </c>
      <c r="I2924" s="117">
        <v>25</v>
      </c>
      <c r="J2924" s="116" t="s">
        <v>6929</v>
      </c>
      <c r="K2924" t="s">
        <v>6835</v>
      </c>
      <c r="L2924" t="s">
        <v>6836</v>
      </c>
    </row>
    <row r="2925" spans="1:12" ht="15" customHeight="1" x14ac:dyDescent="0.25">
      <c r="A2925" s="111" t="str">
        <f t="shared" si="45"/>
        <v>122807324</v>
      </c>
      <c r="B2925" s="117">
        <v>12280732</v>
      </c>
      <c r="C2925" s="117">
        <v>4</v>
      </c>
      <c r="D2925" s="118" t="s">
        <v>5286</v>
      </c>
      <c r="E2925" s="119" t="s">
        <v>5287</v>
      </c>
      <c r="F2925" s="116" t="s">
        <v>6857</v>
      </c>
      <c r="G2925" s="117">
        <v>86593</v>
      </c>
      <c r="H2925" s="118" t="s">
        <v>6460</v>
      </c>
      <c r="I2925" s="117">
        <v>25</v>
      </c>
      <c r="J2925" s="116" t="s">
        <v>6929</v>
      </c>
      <c r="K2925" t="s">
        <v>6837</v>
      </c>
      <c r="L2925" t="s">
        <v>6838</v>
      </c>
    </row>
    <row r="2926" spans="1:12" ht="15" customHeight="1" x14ac:dyDescent="0.25">
      <c r="A2926" s="111" t="str">
        <f t="shared" si="45"/>
        <v>139993701</v>
      </c>
      <c r="B2926" s="117">
        <v>13999370</v>
      </c>
      <c r="C2926" s="117">
        <v>1</v>
      </c>
      <c r="D2926" s="118" t="s">
        <v>5392</v>
      </c>
      <c r="E2926" s="119" t="s">
        <v>5393</v>
      </c>
      <c r="F2926" s="116" t="s">
        <v>6861</v>
      </c>
      <c r="G2926" s="117">
        <v>86593</v>
      </c>
      <c r="H2926" s="118" t="s">
        <v>6460</v>
      </c>
      <c r="I2926" s="117">
        <v>25</v>
      </c>
      <c r="J2926" s="116" t="s">
        <v>6929</v>
      </c>
      <c r="K2926" t="s">
        <v>6837</v>
      </c>
      <c r="L2926" t="s">
        <v>6838</v>
      </c>
    </row>
    <row r="2927" spans="1:12" ht="15" customHeight="1" x14ac:dyDescent="0.25">
      <c r="A2927" s="111" t="str">
        <f t="shared" si="45"/>
        <v>74079564</v>
      </c>
      <c r="B2927" s="117">
        <v>7407956</v>
      </c>
      <c r="C2927" s="117">
        <v>4</v>
      </c>
      <c r="D2927" s="118" t="s">
        <v>5403</v>
      </c>
      <c r="E2927" s="119">
        <v>6798279</v>
      </c>
      <c r="F2927" s="116" t="s">
        <v>6858</v>
      </c>
      <c r="G2927" s="117">
        <v>86593</v>
      </c>
      <c r="H2927" s="118" t="s">
        <v>6460</v>
      </c>
      <c r="I2927" s="117">
        <v>25</v>
      </c>
      <c r="J2927" s="116" t="s">
        <v>6929</v>
      </c>
      <c r="K2927" t="s">
        <v>6837</v>
      </c>
      <c r="L2927" t="s">
        <v>6838</v>
      </c>
    </row>
    <row r="2928" spans="1:12" ht="15" customHeight="1" x14ac:dyDescent="0.25">
      <c r="A2928" s="111" t="str">
        <f t="shared" si="45"/>
        <v>101330452</v>
      </c>
      <c r="B2928" s="117">
        <v>10133045</v>
      </c>
      <c r="C2928" s="117">
        <v>2</v>
      </c>
      <c r="D2928" s="118" t="s">
        <v>5472</v>
      </c>
      <c r="E2928" s="119" t="s">
        <v>5473</v>
      </c>
      <c r="F2928" s="116" t="s">
        <v>6853</v>
      </c>
      <c r="G2928" s="117">
        <v>86593</v>
      </c>
      <c r="H2928" s="118" t="s">
        <v>6460</v>
      </c>
      <c r="I2928" s="117">
        <v>25</v>
      </c>
      <c r="J2928" s="116" t="s">
        <v>6929</v>
      </c>
      <c r="K2928" t="s">
        <v>6835</v>
      </c>
      <c r="L2928" t="s">
        <v>6836</v>
      </c>
    </row>
    <row r="2929" spans="1:12" ht="15" customHeight="1" x14ac:dyDescent="0.25">
      <c r="A2929" s="111" t="str">
        <f t="shared" si="45"/>
        <v>120526071</v>
      </c>
      <c r="B2929" s="117">
        <v>12052607</v>
      </c>
      <c r="C2929" s="117">
        <v>1</v>
      </c>
      <c r="D2929" s="118" t="s">
        <v>5534</v>
      </c>
      <c r="E2929" s="119" t="s">
        <v>5535</v>
      </c>
      <c r="F2929" s="116" t="s">
        <v>6849</v>
      </c>
      <c r="G2929" s="117">
        <v>86593</v>
      </c>
      <c r="H2929" s="118" t="s">
        <v>6460</v>
      </c>
      <c r="I2929" s="117">
        <v>25</v>
      </c>
      <c r="J2929" s="116" t="s">
        <v>6929</v>
      </c>
      <c r="K2929" t="s">
        <v>6837</v>
      </c>
      <c r="L2929" t="s">
        <v>6838</v>
      </c>
    </row>
    <row r="2930" spans="1:12" ht="15" customHeight="1" x14ac:dyDescent="0.25">
      <c r="A2930" s="111" t="str">
        <f t="shared" si="45"/>
        <v>78618863</v>
      </c>
      <c r="B2930" s="117">
        <v>7861886</v>
      </c>
      <c r="C2930" s="117">
        <v>3</v>
      </c>
      <c r="D2930" s="118" t="s">
        <v>5593</v>
      </c>
      <c r="E2930" s="119" t="s">
        <v>5594</v>
      </c>
      <c r="F2930" s="116" t="s">
        <v>6853</v>
      </c>
      <c r="G2930" s="117">
        <v>86593</v>
      </c>
      <c r="H2930" s="118" t="s">
        <v>6460</v>
      </c>
      <c r="I2930" s="117">
        <v>25</v>
      </c>
      <c r="J2930" s="116" t="s">
        <v>6929</v>
      </c>
      <c r="K2930" t="s">
        <v>6835</v>
      </c>
      <c r="L2930" t="s">
        <v>6836</v>
      </c>
    </row>
    <row r="2931" spans="1:12" ht="15" customHeight="1" x14ac:dyDescent="0.25">
      <c r="A2931" s="111" t="str">
        <f t="shared" si="45"/>
        <v>98408132</v>
      </c>
      <c r="B2931" s="117">
        <v>9840813</v>
      </c>
      <c r="C2931" s="117">
        <v>2</v>
      </c>
      <c r="D2931" s="118" t="s">
        <v>5599</v>
      </c>
      <c r="E2931" s="119" t="s">
        <v>5600</v>
      </c>
      <c r="F2931" s="116" t="s">
        <v>6853</v>
      </c>
      <c r="G2931" s="117">
        <v>86593</v>
      </c>
      <c r="H2931" s="118" t="s">
        <v>6460</v>
      </c>
      <c r="I2931" s="117">
        <v>25</v>
      </c>
      <c r="J2931" s="116" t="s">
        <v>6929</v>
      </c>
      <c r="K2931" t="s">
        <v>6835</v>
      </c>
      <c r="L2931" t="s">
        <v>6836</v>
      </c>
    </row>
    <row r="2932" spans="1:12" ht="15" customHeight="1" x14ac:dyDescent="0.25">
      <c r="A2932" s="111" t="str">
        <f t="shared" si="45"/>
        <v>112468442</v>
      </c>
      <c r="B2932" s="117">
        <v>11246844</v>
      </c>
      <c r="C2932" s="117">
        <v>2</v>
      </c>
      <c r="D2932" s="118" t="s">
        <v>5652</v>
      </c>
      <c r="E2932" s="119" t="s">
        <v>5653</v>
      </c>
      <c r="F2932" s="116" t="s">
        <v>6853</v>
      </c>
      <c r="G2932" s="117">
        <v>86593</v>
      </c>
      <c r="H2932" s="118" t="s">
        <v>6460</v>
      </c>
      <c r="I2932" s="117">
        <v>25</v>
      </c>
      <c r="J2932" s="116" t="s">
        <v>6929</v>
      </c>
      <c r="K2932" t="s">
        <v>6835</v>
      </c>
      <c r="L2932" t="s">
        <v>6836</v>
      </c>
    </row>
    <row r="2933" spans="1:12" ht="15" customHeight="1" x14ac:dyDescent="0.25">
      <c r="A2933" s="111" t="str">
        <f t="shared" si="45"/>
        <v>89913881</v>
      </c>
      <c r="B2933" s="117">
        <v>8991388</v>
      </c>
      <c r="C2933" s="117">
        <v>1</v>
      </c>
      <c r="D2933" s="118" t="s">
        <v>5670</v>
      </c>
      <c r="E2933" s="119">
        <v>18389265</v>
      </c>
      <c r="F2933" s="116" t="s">
        <v>6853</v>
      </c>
      <c r="G2933" s="117">
        <v>86593</v>
      </c>
      <c r="H2933" s="118" t="s">
        <v>6460</v>
      </c>
      <c r="I2933" s="117">
        <v>25</v>
      </c>
      <c r="J2933" s="116" t="s">
        <v>6929</v>
      </c>
      <c r="K2933" t="s">
        <v>6835</v>
      </c>
      <c r="L2933" t="s">
        <v>6836</v>
      </c>
    </row>
    <row r="2934" spans="1:12" ht="15" customHeight="1" x14ac:dyDescent="0.25">
      <c r="A2934" s="111" t="str">
        <f t="shared" si="45"/>
        <v>105691212</v>
      </c>
      <c r="B2934" s="117">
        <v>10569121</v>
      </c>
      <c r="C2934" s="117">
        <v>2</v>
      </c>
      <c r="D2934" s="118" t="s">
        <v>5905</v>
      </c>
      <c r="E2934" s="119" t="s">
        <v>5906</v>
      </c>
      <c r="F2934" s="116" t="s">
        <v>6853</v>
      </c>
      <c r="G2934" s="117">
        <v>86593</v>
      </c>
      <c r="H2934" s="118" t="s">
        <v>6460</v>
      </c>
      <c r="I2934" s="117">
        <v>25</v>
      </c>
      <c r="J2934" s="116" t="s">
        <v>6929</v>
      </c>
      <c r="K2934" t="s">
        <v>6835</v>
      </c>
      <c r="L2934" t="s">
        <v>6836</v>
      </c>
    </row>
    <row r="2935" spans="1:12" ht="15" customHeight="1" x14ac:dyDescent="0.25">
      <c r="A2935" s="111" t="str">
        <f t="shared" si="45"/>
        <v>112659912</v>
      </c>
      <c r="B2935" s="117">
        <v>11265991</v>
      </c>
      <c r="C2935" s="117">
        <v>2</v>
      </c>
      <c r="D2935" s="118" t="s">
        <v>5909</v>
      </c>
      <c r="E2935" s="119" t="s">
        <v>5910</v>
      </c>
      <c r="F2935" s="116" t="s">
        <v>6853</v>
      </c>
      <c r="G2935" s="117">
        <v>86593</v>
      </c>
      <c r="H2935" s="118" t="s">
        <v>6460</v>
      </c>
      <c r="I2935" s="117">
        <v>25</v>
      </c>
      <c r="J2935" s="116" t="s">
        <v>6929</v>
      </c>
      <c r="K2935" t="s">
        <v>6835</v>
      </c>
      <c r="L2935" t="s">
        <v>6836</v>
      </c>
    </row>
    <row r="2936" spans="1:12" ht="15" customHeight="1" x14ac:dyDescent="0.25">
      <c r="A2936" s="111" t="str">
        <f t="shared" si="45"/>
        <v>99179982</v>
      </c>
      <c r="B2936" s="117">
        <v>9917998</v>
      </c>
      <c r="C2936" s="117">
        <v>2</v>
      </c>
      <c r="D2936" s="118" t="s">
        <v>5938</v>
      </c>
      <c r="E2936" s="119" t="s">
        <v>5939</v>
      </c>
      <c r="F2936" s="116" t="s">
        <v>6853</v>
      </c>
      <c r="G2936" s="117">
        <v>86593</v>
      </c>
      <c r="H2936" s="118" t="s">
        <v>6460</v>
      </c>
      <c r="I2936" s="117">
        <v>25</v>
      </c>
      <c r="J2936" s="116" t="s">
        <v>6929</v>
      </c>
      <c r="K2936" t="s">
        <v>6835</v>
      </c>
      <c r="L2936" t="s">
        <v>6836</v>
      </c>
    </row>
    <row r="2937" spans="1:12" ht="15" customHeight="1" x14ac:dyDescent="0.25">
      <c r="A2937" s="111" t="str">
        <f t="shared" si="45"/>
        <v>118635471</v>
      </c>
      <c r="B2937" s="117">
        <v>11863547</v>
      </c>
      <c r="C2937" s="117">
        <v>1</v>
      </c>
      <c r="D2937" s="118" t="s">
        <v>5967</v>
      </c>
      <c r="E2937" s="119">
        <v>15866614</v>
      </c>
      <c r="F2937" s="116" t="s">
        <v>6853</v>
      </c>
      <c r="G2937" s="117">
        <v>86593</v>
      </c>
      <c r="H2937" s="118" t="s">
        <v>6460</v>
      </c>
      <c r="I2937" s="117">
        <v>25</v>
      </c>
      <c r="J2937" s="116" t="s">
        <v>6929</v>
      </c>
      <c r="K2937" t="s">
        <v>6835</v>
      </c>
      <c r="L2937" t="s">
        <v>6836</v>
      </c>
    </row>
    <row r="2938" spans="1:12" ht="15" customHeight="1" x14ac:dyDescent="0.25">
      <c r="A2938" s="111" t="str">
        <f t="shared" si="45"/>
        <v>111152941</v>
      </c>
      <c r="B2938" s="117">
        <v>11115294</v>
      </c>
      <c r="C2938" s="117">
        <v>1</v>
      </c>
      <c r="D2938" s="118" t="s">
        <v>6000</v>
      </c>
      <c r="E2938" s="119" t="s">
        <v>6001</v>
      </c>
      <c r="F2938" s="116" t="s">
        <v>6853</v>
      </c>
      <c r="G2938" s="117">
        <v>86593</v>
      </c>
      <c r="H2938" s="118" t="s">
        <v>6460</v>
      </c>
      <c r="I2938" s="117">
        <v>25</v>
      </c>
      <c r="J2938" s="116" t="s">
        <v>6929</v>
      </c>
      <c r="K2938" t="s">
        <v>6835</v>
      </c>
      <c r="L2938" t="s">
        <v>6836</v>
      </c>
    </row>
    <row r="2939" spans="1:12" ht="15" customHeight="1" x14ac:dyDescent="0.25">
      <c r="A2939" s="111" t="str">
        <f t="shared" si="45"/>
        <v>105447442</v>
      </c>
      <c r="B2939" s="117">
        <v>10544744</v>
      </c>
      <c r="C2939" s="117">
        <v>2</v>
      </c>
      <c r="D2939" s="118" t="s">
        <v>6030</v>
      </c>
      <c r="E2939" s="119" t="s">
        <v>6031</v>
      </c>
      <c r="F2939" s="116" t="s">
        <v>6861</v>
      </c>
      <c r="G2939" s="117">
        <v>86593</v>
      </c>
      <c r="H2939" s="118" t="s">
        <v>6460</v>
      </c>
      <c r="I2939" s="117">
        <v>25</v>
      </c>
      <c r="J2939" s="116" t="s">
        <v>6929</v>
      </c>
      <c r="K2939" t="s">
        <v>6837</v>
      </c>
      <c r="L2939" t="s">
        <v>6838</v>
      </c>
    </row>
    <row r="2940" spans="1:12" ht="15" customHeight="1" x14ac:dyDescent="0.25">
      <c r="A2940" s="111" t="str">
        <f t="shared" si="45"/>
        <v>73185831</v>
      </c>
      <c r="B2940" s="117">
        <v>7318583</v>
      </c>
      <c r="C2940" s="117">
        <v>1</v>
      </c>
      <c r="D2940" s="118" t="s">
        <v>6094</v>
      </c>
      <c r="E2940" s="119" t="s">
        <v>6095</v>
      </c>
      <c r="F2940" s="116" t="s">
        <v>6849</v>
      </c>
      <c r="G2940" s="117">
        <v>86593</v>
      </c>
      <c r="H2940" s="118" t="s">
        <v>6460</v>
      </c>
      <c r="I2940" s="117">
        <v>25</v>
      </c>
      <c r="J2940" s="116" t="s">
        <v>6929</v>
      </c>
      <c r="K2940" t="s">
        <v>6837</v>
      </c>
      <c r="L2940" t="s">
        <v>6838</v>
      </c>
    </row>
    <row r="2941" spans="1:12" ht="15" customHeight="1" x14ac:dyDescent="0.25">
      <c r="A2941" s="111" t="str">
        <f t="shared" si="45"/>
        <v>51992074</v>
      </c>
      <c r="B2941" s="117">
        <v>5199207</v>
      </c>
      <c r="C2941" s="117">
        <v>4</v>
      </c>
      <c r="D2941" s="118" t="s">
        <v>6155</v>
      </c>
      <c r="E2941" s="119">
        <v>9440123</v>
      </c>
      <c r="F2941" s="116" t="s">
        <v>6858</v>
      </c>
      <c r="G2941" s="117">
        <v>86593</v>
      </c>
      <c r="H2941" s="118" t="s">
        <v>6460</v>
      </c>
      <c r="I2941" s="117">
        <v>25</v>
      </c>
      <c r="J2941" s="116" t="s">
        <v>6929</v>
      </c>
      <c r="K2941" t="s">
        <v>6837</v>
      </c>
      <c r="L2941" t="s">
        <v>6838</v>
      </c>
    </row>
    <row r="2942" spans="1:12" ht="15" customHeight="1" x14ac:dyDescent="0.25">
      <c r="A2942" s="111" t="str">
        <f t="shared" si="45"/>
        <v>73145284</v>
      </c>
      <c r="B2942" s="117">
        <v>7314528</v>
      </c>
      <c r="C2942" s="117">
        <v>4</v>
      </c>
      <c r="D2942" s="118" t="s">
        <v>6182</v>
      </c>
      <c r="E2942" s="119">
        <v>21304441</v>
      </c>
      <c r="F2942" s="116" t="s">
        <v>6861</v>
      </c>
      <c r="G2942" s="117">
        <v>86593</v>
      </c>
      <c r="H2942" s="118" t="s">
        <v>6460</v>
      </c>
      <c r="I2942" s="117">
        <v>25</v>
      </c>
      <c r="J2942" s="116" t="s">
        <v>6929</v>
      </c>
      <c r="K2942" t="s">
        <v>6837</v>
      </c>
      <c r="L2942" t="s">
        <v>6838</v>
      </c>
    </row>
    <row r="2943" spans="1:12" ht="15" customHeight="1" x14ac:dyDescent="0.25">
      <c r="A2943" s="111" t="str">
        <f t="shared" si="45"/>
        <v>69307611</v>
      </c>
      <c r="B2943" s="117">
        <v>6930761</v>
      </c>
      <c r="C2943" s="117">
        <v>1</v>
      </c>
      <c r="D2943" s="118" t="s">
        <v>6240</v>
      </c>
      <c r="E2943" s="119">
        <v>15638662</v>
      </c>
      <c r="F2943" s="116" t="s">
        <v>6853</v>
      </c>
      <c r="G2943" s="117">
        <v>86593</v>
      </c>
      <c r="H2943" s="118" t="s">
        <v>6460</v>
      </c>
      <c r="I2943" s="117">
        <v>25</v>
      </c>
      <c r="J2943" s="116" t="s">
        <v>6929</v>
      </c>
      <c r="K2943" t="s">
        <v>6835</v>
      </c>
      <c r="L2943" t="s">
        <v>6836</v>
      </c>
    </row>
    <row r="2944" spans="1:12" ht="15" customHeight="1" x14ac:dyDescent="0.25">
      <c r="A2944" s="111" t="str">
        <f t="shared" si="45"/>
        <v>81741204</v>
      </c>
      <c r="B2944" s="117">
        <v>8174120</v>
      </c>
      <c r="C2944" s="117">
        <v>4</v>
      </c>
      <c r="D2944" s="118" t="s">
        <v>6320</v>
      </c>
      <c r="E2944" s="119">
        <v>27487905</v>
      </c>
      <c r="F2944" s="116" t="s">
        <v>6853</v>
      </c>
      <c r="G2944" s="117">
        <v>86593</v>
      </c>
      <c r="H2944" s="118" t="s">
        <v>6460</v>
      </c>
      <c r="I2944" s="117">
        <v>25</v>
      </c>
      <c r="J2944" s="116" t="s">
        <v>6929</v>
      </c>
      <c r="K2944" t="s">
        <v>6835</v>
      </c>
      <c r="L2944" t="s">
        <v>6836</v>
      </c>
    </row>
    <row r="2945" spans="1:12" ht="15" customHeight="1" x14ac:dyDescent="0.25">
      <c r="A2945" s="111" t="str">
        <f t="shared" si="45"/>
        <v>111230962</v>
      </c>
      <c r="B2945" s="117">
        <v>11123096</v>
      </c>
      <c r="C2945" s="117">
        <v>2</v>
      </c>
      <c r="D2945" s="118" t="s">
        <v>6395</v>
      </c>
      <c r="E2945" s="119">
        <v>10527035</v>
      </c>
      <c r="F2945" s="116" t="s">
        <v>6857</v>
      </c>
      <c r="G2945" s="117">
        <v>86593</v>
      </c>
      <c r="H2945" s="118" t="s">
        <v>6460</v>
      </c>
      <c r="I2945" s="117">
        <v>25</v>
      </c>
      <c r="J2945" s="116" t="s">
        <v>6929</v>
      </c>
      <c r="K2945" t="s">
        <v>6837</v>
      </c>
      <c r="L2945" t="s">
        <v>6838</v>
      </c>
    </row>
    <row r="2946" spans="1:12" ht="15" customHeight="1" x14ac:dyDescent="0.25">
      <c r="A2946" s="111" t="str">
        <f t="shared" ref="A2946:A2987" si="46">CONCATENATE(B2946,C2946)</f>
        <v>119120802</v>
      </c>
      <c r="B2946" s="120">
        <v>11912080</v>
      </c>
      <c r="C2946" s="120">
        <v>2</v>
      </c>
      <c r="D2946" s="120" t="s">
        <v>2033</v>
      </c>
      <c r="E2946" s="121">
        <v>23124908</v>
      </c>
      <c r="F2946" s="116" t="s">
        <v>6854</v>
      </c>
      <c r="G2946" s="120">
        <v>86714</v>
      </c>
      <c r="H2946" s="120" t="s">
        <v>6471</v>
      </c>
      <c r="I2946" s="120">
        <v>26</v>
      </c>
      <c r="J2946" s="116" t="s">
        <v>6930</v>
      </c>
      <c r="K2946" t="s">
        <v>6837</v>
      </c>
      <c r="L2946" t="s">
        <v>6838</v>
      </c>
    </row>
    <row r="2947" spans="1:12" ht="15" customHeight="1" x14ac:dyDescent="0.25">
      <c r="A2947" s="111" t="str">
        <f t="shared" si="46"/>
        <v>117038291</v>
      </c>
      <c r="B2947" s="117">
        <v>11703829</v>
      </c>
      <c r="C2947" s="117">
        <v>1</v>
      </c>
      <c r="D2947" s="118" t="s">
        <v>2522</v>
      </c>
      <c r="E2947" s="119" t="s">
        <v>2523</v>
      </c>
      <c r="F2947" s="116" t="s">
        <v>6853</v>
      </c>
      <c r="G2947" s="117">
        <v>86714</v>
      </c>
      <c r="H2947" s="118" t="s">
        <v>6471</v>
      </c>
      <c r="I2947" s="117">
        <v>26</v>
      </c>
      <c r="J2947" s="116" t="s">
        <v>6930</v>
      </c>
      <c r="K2947" t="s">
        <v>6835</v>
      </c>
      <c r="L2947" t="s">
        <v>6836</v>
      </c>
    </row>
    <row r="2948" spans="1:12" ht="15" customHeight="1" x14ac:dyDescent="0.25">
      <c r="A2948" s="111" t="str">
        <f t="shared" si="46"/>
        <v>91671226</v>
      </c>
      <c r="B2948" s="117">
        <v>9167122</v>
      </c>
      <c r="C2948" s="117">
        <v>6</v>
      </c>
      <c r="D2948" s="118" t="s">
        <v>2797</v>
      </c>
      <c r="E2948" s="119">
        <v>18924189</v>
      </c>
      <c r="F2948" s="116" t="s">
        <v>6849</v>
      </c>
      <c r="G2948" s="117">
        <v>86714</v>
      </c>
      <c r="H2948" s="118" t="s">
        <v>6471</v>
      </c>
      <c r="I2948" s="117">
        <v>26</v>
      </c>
      <c r="J2948" s="116" t="s">
        <v>6930</v>
      </c>
      <c r="K2948" t="s">
        <v>6837</v>
      </c>
      <c r="L2948" t="s">
        <v>6838</v>
      </c>
    </row>
    <row r="2949" spans="1:12" ht="15" customHeight="1" x14ac:dyDescent="0.25">
      <c r="A2949" s="111" t="str">
        <f t="shared" si="46"/>
        <v>127197543</v>
      </c>
      <c r="B2949" s="117">
        <v>12719754</v>
      </c>
      <c r="C2949" s="117">
        <v>3</v>
      </c>
      <c r="D2949" s="118" t="s">
        <v>2935</v>
      </c>
      <c r="E2949" s="119" t="s">
        <v>2936</v>
      </c>
      <c r="F2949" s="116" t="s">
        <v>6858</v>
      </c>
      <c r="G2949" s="117">
        <v>86714</v>
      </c>
      <c r="H2949" s="118" t="s">
        <v>6471</v>
      </c>
      <c r="I2949" s="117">
        <v>26</v>
      </c>
      <c r="J2949" s="116" t="s">
        <v>6930</v>
      </c>
      <c r="K2949" t="s">
        <v>6837</v>
      </c>
      <c r="L2949" t="s">
        <v>6838</v>
      </c>
    </row>
    <row r="2950" spans="1:12" ht="15" customHeight="1" x14ac:dyDescent="0.25">
      <c r="A2950" s="111" t="str">
        <f t="shared" si="46"/>
        <v>100732183</v>
      </c>
      <c r="B2950" s="117">
        <v>10073218</v>
      </c>
      <c r="C2950" s="117">
        <v>3</v>
      </c>
      <c r="D2950" s="118" t="s">
        <v>3042</v>
      </c>
      <c r="E2950" s="119" t="s">
        <v>3043</v>
      </c>
      <c r="F2950" s="116" t="s">
        <v>6853</v>
      </c>
      <c r="G2950" s="117">
        <v>86714</v>
      </c>
      <c r="H2950" s="118" t="s">
        <v>6471</v>
      </c>
      <c r="I2950" s="117">
        <v>26</v>
      </c>
      <c r="J2950" s="116" t="s">
        <v>6930</v>
      </c>
      <c r="K2950" t="s">
        <v>6835</v>
      </c>
      <c r="L2950" t="s">
        <v>6836</v>
      </c>
    </row>
    <row r="2951" spans="1:12" ht="15" customHeight="1" x14ac:dyDescent="0.25">
      <c r="A2951" s="111" t="str">
        <f t="shared" si="46"/>
        <v>130122902</v>
      </c>
      <c r="B2951" s="117">
        <v>13012290</v>
      </c>
      <c r="C2951" s="117">
        <v>2</v>
      </c>
      <c r="D2951" s="118" t="s">
        <v>3182</v>
      </c>
      <c r="E2951" s="119" t="s">
        <v>3183</v>
      </c>
      <c r="F2951" s="116" t="s">
        <v>6853</v>
      </c>
      <c r="G2951" s="117">
        <v>86714</v>
      </c>
      <c r="H2951" s="118" t="s">
        <v>6471</v>
      </c>
      <c r="I2951" s="117">
        <v>26</v>
      </c>
      <c r="J2951" s="116" t="s">
        <v>6930</v>
      </c>
      <c r="K2951" t="s">
        <v>6835</v>
      </c>
      <c r="L2951" t="s">
        <v>6836</v>
      </c>
    </row>
    <row r="2952" spans="1:12" ht="15" customHeight="1" x14ac:dyDescent="0.25">
      <c r="A2952" s="111" t="str">
        <f t="shared" si="46"/>
        <v>133593682</v>
      </c>
      <c r="B2952" s="117">
        <v>13359368</v>
      </c>
      <c r="C2952" s="117">
        <v>2</v>
      </c>
      <c r="D2952" s="118" t="s">
        <v>3376</v>
      </c>
      <c r="E2952" s="119" t="s">
        <v>3377</v>
      </c>
      <c r="F2952" s="116" t="s">
        <v>6853</v>
      </c>
      <c r="G2952" s="117">
        <v>86714</v>
      </c>
      <c r="H2952" s="118" t="s">
        <v>6471</v>
      </c>
      <c r="I2952" s="117">
        <v>26</v>
      </c>
      <c r="J2952" s="116" t="s">
        <v>6930</v>
      </c>
      <c r="K2952" t="s">
        <v>6835</v>
      </c>
      <c r="L2952" t="s">
        <v>6836</v>
      </c>
    </row>
    <row r="2953" spans="1:12" ht="15" customHeight="1" x14ac:dyDescent="0.25">
      <c r="A2953" s="111" t="str">
        <f t="shared" si="46"/>
        <v>77419962</v>
      </c>
      <c r="B2953" s="117">
        <v>7741996</v>
      </c>
      <c r="C2953" s="117">
        <v>2</v>
      </c>
      <c r="D2953" s="118" t="s">
        <v>3518</v>
      </c>
      <c r="E2953" s="119" t="s">
        <v>3519</v>
      </c>
      <c r="F2953" s="116" t="s">
        <v>6853</v>
      </c>
      <c r="G2953" s="117">
        <v>86714</v>
      </c>
      <c r="H2953" s="118" t="s">
        <v>6471</v>
      </c>
      <c r="I2953" s="117">
        <v>26</v>
      </c>
      <c r="J2953" s="116" t="s">
        <v>6930</v>
      </c>
      <c r="K2953" t="s">
        <v>6835</v>
      </c>
      <c r="L2953" t="s">
        <v>6836</v>
      </c>
    </row>
    <row r="2954" spans="1:12" ht="15" customHeight="1" x14ac:dyDescent="0.25">
      <c r="A2954" s="111" t="str">
        <f t="shared" si="46"/>
        <v>125226972</v>
      </c>
      <c r="B2954" s="117">
        <v>12522697</v>
      </c>
      <c r="C2954" s="117">
        <v>2</v>
      </c>
      <c r="D2954" s="118" t="s">
        <v>3750</v>
      </c>
      <c r="E2954" s="119">
        <v>8744898</v>
      </c>
      <c r="F2954" s="116" t="s">
        <v>6858</v>
      </c>
      <c r="G2954" s="117">
        <v>86714</v>
      </c>
      <c r="H2954" s="118" t="s">
        <v>6471</v>
      </c>
      <c r="I2954" s="117">
        <v>26</v>
      </c>
      <c r="J2954" s="116" t="s">
        <v>6930</v>
      </c>
      <c r="K2954" t="s">
        <v>6837</v>
      </c>
      <c r="L2954" t="s">
        <v>6838</v>
      </c>
    </row>
    <row r="2955" spans="1:12" ht="15" customHeight="1" x14ac:dyDescent="0.25">
      <c r="A2955" s="111" t="str">
        <f t="shared" si="46"/>
        <v>96542152</v>
      </c>
      <c r="B2955" s="117">
        <v>9654215</v>
      </c>
      <c r="C2955" s="117">
        <v>2</v>
      </c>
      <c r="D2955" s="118" t="s">
        <v>3945</v>
      </c>
      <c r="E2955" s="119">
        <v>18826220</v>
      </c>
      <c r="F2955" s="116" t="s">
        <v>6851</v>
      </c>
      <c r="G2955" s="117">
        <v>86714</v>
      </c>
      <c r="H2955" s="118" t="s">
        <v>6471</v>
      </c>
      <c r="I2955" s="117">
        <v>26</v>
      </c>
      <c r="J2955" s="116" t="s">
        <v>6930</v>
      </c>
      <c r="K2955" t="s">
        <v>6837</v>
      </c>
      <c r="L2955" t="s">
        <v>6838</v>
      </c>
    </row>
    <row r="2956" spans="1:12" ht="15" customHeight="1" x14ac:dyDescent="0.25">
      <c r="A2956" s="111" t="str">
        <f t="shared" si="46"/>
        <v>102840113</v>
      </c>
      <c r="B2956" s="117">
        <v>10284011</v>
      </c>
      <c r="C2956" s="117">
        <v>3</v>
      </c>
      <c r="D2956" s="118" t="s">
        <v>4077</v>
      </c>
      <c r="E2956" s="119" t="s">
        <v>4078</v>
      </c>
      <c r="F2956" s="116" t="s">
        <v>6849</v>
      </c>
      <c r="G2956" s="117">
        <v>86714</v>
      </c>
      <c r="H2956" s="118" t="s">
        <v>6471</v>
      </c>
      <c r="I2956" s="117">
        <v>26</v>
      </c>
      <c r="J2956" s="116" t="s">
        <v>6930</v>
      </c>
      <c r="K2956" t="s">
        <v>6837</v>
      </c>
      <c r="L2956" t="s">
        <v>6838</v>
      </c>
    </row>
    <row r="2957" spans="1:12" ht="15" customHeight="1" x14ac:dyDescent="0.25">
      <c r="A2957" s="111" t="str">
        <f t="shared" si="46"/>
        <v>130647103</v>
      </c>
      <c r="B2957" s="117">
        <v>13064710</v>
      </c>
      <c r="C2957" s="117">
        <v>3</v>
      </c>
      <c r="D2957" s="118" t="s">
        <v>4146</v>
      </c>
      <c r="E2957" s="119">
        <v>996866</v>
      </c>
      <c r="F2957" s="116" t="s">
        <v>6849</v>
      </c>
      <c r="G2957" s="117">
        <v>86714</v>
      </c>
      <c r="H2957" s="118" t="s">
        <v>6471</v>
      </c>
      <c r="I2957" s="117">
        <v>26</v>
      </c>
      <c r="J2957" s="116" t="s">
        <v>6930</v>
      </c>
      <c r="K2957" t="s">
        <v>6845</v>
      </c>
      <c r="L2957" t="s">
        <v>6837</v>
      </c>
    </row>
    <row r="2958" spans="1:12" ht="15" customHeight="1" x14ac:dyDescent="0.25">
      <c r="A2958" s="111" t="str">
        <f t="shared" si="46"/>
        <v>129824773</v>
      </c>
      <c r="B2958" s="117">
        <v>12982477</v>
      </c>
      <c r="C2958" s="117">
        <v>3</v>
      </c>
      <c r="D2958" s="118" t="s">
        <v>4468</v>
      </c>
      <c r="E2958" s="119" t="s">
        <v>4469</v>
      </c>
      <c r="F2958" s="116" t="s">
        <v>6853</v>
      </c>
      <c r="G2958" s="117">
        <v>86714</v>
      </c>
      <c r="H2958" s="118" t="s">
        <v>6471</v>
      </c>
      <c r="I2958" s="117">
        <v>26</v>
      </c>
      <c r="J2958" s="116" t="s">
        <v>6930</v>
      </c>
      <c r="K2958" t="s">
        <v>6835</v>
      </c>
      <c r="L2958" t="s">
        <v>6836</v>
      </c>
    </row>
    <row r="2959" spans="1:12" ht="15" customHeight="1" x14ac:dyDescent="0.25">
      <c r="A2959" s="111" t="str">
        <f t="shared" si="46"/>
        <v>98810132</v>
      </c>
      <c r="B2959" s="117">
        <v>9881013</v>
      </c>
      <c r="C2959" s="117">
        <v>2</v>
      </c>
      <c r="D2959" s="118" t="s">
        <v>4572</v>
      </c>
      <c r="E2959" s="119" t="s">
        <v>4573</v>
      </c>
      <c r="F2959" s="116" t="s">
        <v>6853</v>
      </c>
      <c r="G2959" s="117">
        <v>86714</v>
      </c>
      <c r="H2959" s="118" t="s">
        <v>6471</v>
      </c>
      <c r="I2959" s="117">
        <v>26</v>
      </c>
      <c r="J2959" s="116" t="s">
        <v>6930</v>
      </c>
      <c r="K2959" t="s">
        <v>6835</v>
      </c>
      <c r="L2959" t="s">
        <v>6836</v>
      </c>
    </row>
    <row r="2960" spans="1:12" ht="15" customHeight="1" x14ac:dyDescent="0.25">
      <c r="A2960" s="111" t="str">
        <f t="shared" si="46"/>
        <v>128720643</v>
      </c>
      <c r="B2960" s="117">
        <v>12872064</v>
      </c>
      <c r="C2960" s="117">
        <v>3</v>
      </c>
      <c r="D2960" s="118" t="s">
        <v>4700</v>
      </c>
      <c r="E2960" s="119">
        <v>20012173</v>
      </c>
      <c r="F2960" s="116" t="s">
        <v>6849</v>
      </c>
      <c r="G2960" s="117">
        <v>86714</v>
      </c>
      <c r="H2960" s="118" t="s">
        <v>6471</v>
      </c>
      <c r="I2960" s="117">
        <v>26</v>
      </c>
      <c r="J2960" s="116" t="s">
        <v>6930</v>
      </c>
      <c r="K2960" t="s">
        <v>6837</v>
      </c>
      <c r="L2960" t="s">
        <v>6838</v>
      </c>
    </row>
    <row r="2961" spans="1:12" ht="15" customHeight="1" x14ac:dyDescent="0.25">
      <c r="A2961" s="111" t="str">
        <f t="shared" si="46"/>
        <v>105488042</v>
      </c>
      <c r="B2961" s="117">
        <v>10548804</v>
      </c>
      <c r="C2961" s="117">
        <v>2</v>
      </c>
      <c r="D2961" s="118" t="s">
        <v>4717</v>
      </c>
      <c r="E2961" s="119" t="s">
        <v>4718</v>
      </c>
      <c r="F2961" s="116" t="s">
        <v>6861</v>
      </c>
      <c r="G2961" s="117">
        <v>86714</v>
      </c>
      <c r="H2961" s="118" t="s">
        <v>6471</v>
      </c>
      <c r="I2961" s="117">
        <v>26</v>
      </c>
      <c r="J2961" s="116" t="s">
        <v>6930</v>
      </c>
      <c r="K2961" t="s">
        <v>6837</v>
      </c>
      <c r="L2961" t="s">
        <v>6838</v>
      </c>
    </row>
    <row r="2962" spans="1:12" ht="15" customHeight="1" x14ac:dyDescent="0.25">
      <c r="A2962" s="111" t="str">
        <f t="shared" si="46"/>
        <v>101278602</v>
      </c>
      <c r="B2962" s="117">
        <v>10127860</v>
      </c>
      <c r="C2962" s="117">
        <v>2</v>
      </c>
      <c r="D2962" s="118" t="s">
        <v>5216</v>
      </c>
      <c r="E2962" s="119">
        <v>12644040</v>
      </c>
      <c r="F2962" s="116" t="s">
        <v>6853</v>
      </c>
      <c r="G2962" s="117">
        <v>86714</v>
      </c>
      <c r="H2962" s="118" t="s">
        <v>6471</v>
      </c>
      <c r="I2962" s="117">
        <v>26</v>
      </c>
      <c r="J2962" s="116" t="s">
        <v>6930</v>
      </c>
      <c r="K2962" t="s">
        <v>6835</v>
      </c>
      <c r="L2962" t="s">
        <v>6836</v>
      </c>
    </row>
    <row r="2963" spans="1:12" ht="15" customHeight="1" x14ac:dyDescent="0.25">
      <c r="A2963" s="111" t="str">
        <f t="shared" si="46"/>
        <v>112211122</v>
      </c>
      <c r="B2963" s="117">
        <v>11221112</v>
      </c>
      <c r="C2963" s="117">
        <v>2</v>
      </c>
      <c r="D2963" s="118" t="s">
        <v>5374</v>
      </c>
      <c r="E2963" s="119" t="s">
        <v>5375</v>
      </c>
      <c r="F2963" s="116" t="s">
        <v>6849</v>
      </c>
      <c r="G2963" s="117">
        <v>86714</v>
      </c>
      <c r="H2963" s="118" t="s">
        <v>6471</v>
      </c>
      <c r="I2963" s="117">
        <v>26</v>
      </c>
      <c r="J2963" s="116" t="s">
        <v>6930</v>
      </c>
      <c r="K2963" t="s">
        <v>6837</v>
      </c>
      <c r="L2963" t="s">
        <v>6838</v>
      </c>
    </row>
    <row r="2964" spans="1:12" ht="15" customHeight="1" x14ac:dyDescent="0.25">
      <c r="A2964" s="111" t="str">
        <f t="shared" si="46"/>
        <v>131136283</v>
      </c>
      <c r="B2964" s="117">
        <v>13113628</v>
      </c>
      <c r="C2964" s="117">
        <v>3</v>
      </c>
      <c r="D2964" s="118" t="s">
        <v>5786</v>
      </c>
      <c r="E2964" s="119" t="s">
        <v>5787</v>
      </c>
      <c r="F2964" s="116" t="s">
        <v>6858</v>
      </c>
      <c r="G2964" s="117">
        <v>86714</v>
      </c>
      <c r="H2964" s="118" t="s">
        <v>6471</v>
      </c>
      <c r="I2964" s="117">
        <v>26</v>
      </c>
      <c r="J2964" s="116" t="s">
        <v>6930</v>
      </c>
      <c r="K2964" t="s">
        <v>6837</v>
      </c>
      <c r="L2964" t="s">
        <v>6838</v>
      </c>
    </row>
    <row r="2965" spans="1:12" ht="15" customHeight="1" x14ac:dyDescent="0.25">
      <c r="A2965" s="111" t="str">
        <f t="shared" si="46"/>
        <v>133594602</v>
      </c>
      <c r="B2965" s="117">
        <v>13359460</v>
      </c>
      <c r="C2965" s="117">
        <v>2</v>
      </c>
      <c r="D2965" s="118" t="s">
        <v>6145</v>
      </c>
      <c r="E2965" s="119">
        <v>15519771</v>
      </c>
      <c r="F2965" s="116" t="s">
        <v>6853</v>
      </c>
      <c r="G2965" s="117">
        <v>86714</v>
      </c>
      <c r="H2965" s="118" t="s">
        <v>6471</v>
      </c>
      <c r="I2965" s="117">
        <v>26</v>
      </c>
      <c r="J2965" s="116" t="s">
        <v>6930</v>
      </c>
      <c r="K2965" t="s">
        <v>6835</v>
      </c>
      <c r="L2965" t="s">
        <v>6836</v>
      </c>
    </row>
    <row r="2966" spans="1:12" ht="15" customHeight="1" x14ac:dyDescent="0.25">
      <c r="A2966" s="111" t="str">
        <f t="shared" si="46"/>
        <v>129615413</v>
      </c>
      <c r="B2966" s="117">
        <v>12961541</v>
      </c>
      <c r="C2966" s="117">
        <v>3</v>
      </c>
      <c r="D2966" s="118" t="s">
        <v>6280</v>
      </c>
      <c r="E2966" s="119" t="s">
        <v>6281</v>
      </c>
      <c r="F2966" s="116" t="s">
        <v>6853</v>
      </c>
      <c r="G2966" s="117">
        <v>86714</v>
      </c>
      <c r="H2966" s="118" t="s">
        <v>6471</v>
      </c>
      <c r="I2966" s="117">
        <v>26</v>
      </c>
      <c r="J2966" s="116" t="s">
        <v>6930</v>
      </c>
      <c r="K2966" t="s">
        <v>6835</v>
      </c>
      <c r="L2966" t="s">
        <v>6836</v>
      </c>
    </row>
    <row r="2967" spans="1:12" ht="15" customHeight="1" x14ac:dyDescent="0.25">
      <c r="A2967" s="111" t="str">
        <f t="shared" si="46"/>
        <v>101051413</v>
      </c>
      <c r="B2967" s="117">
        <v>10105141</v>
      </c>
      <c r="C2967" s="117">
        <v>3</v>
      </c>
      <c r="D2967" s="118" t="s">
        <v>1929</v>
      </c>
      <c r="E2967" s="119">
        <v>3959055</v>
      </c>
      <c r="F2967" s="116" t="s">
        <v>6851</v>
      </c>
      <c r="G2967" s="117">
        <v>86836</v>
      </c>
      <c r="H2967" s="118" t="s">
        <v>6434</v>
      </c>
      <c r="I2967" s="117">
        <v>27</v>
      </c>
      <c r="J2967" s="116" t="s">
        <v>6931</v>
      </c>
      <c r="K2967" t="s">
        <v>6837</v>
      </c>
      <c r="L2967" t="s">
        <v>6838</v>
      </c>
    </row>
    <row r="2968" spans="1:12" ht="15" customHeight="1" x14ac:dyDescent="0.25">
      <c r="A2968" s="111" t="str">
        <f t="shared" si="46"/>
        <v>98295192</v>
      </c>
      <c r="B2968" s="117">
        <v>9829519</v>
      </c>
      <c r="C2968" s="117">
        <v>2</v>
      </c>
      <c r="D2968" s="118" t="s">
        <v>1965</v>
      </c>
      <c r="E2968" s="119">
        <v>19466154</v>
      </c>
      <c r="F2968" s="116" t="s">
        <v>6853</v>
      </c>
      <c r="G2968" s="117">
        <v>86836</v>
      </c>
      <c r="H2968" s="118" t="s">
        <v>6434</v>
      </c>
      <c r="I2968" s="117">
        <v>27</v>
      </c>
      <c r="J2968" s="116" t="s">
        <v>6931</v>
      </c>
      <c r="K2968" t="s">
        <v>6835</v>
      </c>
      <c r="L2968" t="s">
        <v>6836</v>
      </c>
    </row>
    <row r="2969" spans="1:12" ht="15" customHeight="1" x14ac:dyDescent="0.25">
      <c r="A2969" s="111" t="str">
        <f t="shared" si="46"/>
        <v>125558611</v>
      </c>
      <c r="B2969" s="117">
        <v>12555861</v>
      </c>
      <c r="C2969" s="117">
        <v>1</v>
      </c>
      <c r="D2969" s="118" t="s">
        <v>2247</v>
      </c>
      <c r="E2969" s="119" t="s">
        <v>2248</v>
      </c>
      <c r="F2969" s="116" t="s">
        <v>6861</v>
      </c>
      <c r="G2969" s="117">
        <v>86836</v>
      </c>
      <c r="H2969" s="118" t="s">
        <v>6434</v>
      </c>
      <c r="I2969" s="117">
        <v>27</v>
      </c>
      <c r="J2969" s="116" t="s">
        <v>6931</v>
      </c>
      <c r="K2969" t="s">
        <v>6837</v>
      </c>
      <c r="L2969" t="s">
        <v>6838</v>
      </c>
    </row>
    <row r="2970" spans="1:12" ht="15" customHeight="1" x14ac:dyDescent="0.25">
      <c r="A2970" s="111" t="str">
        <f t="shared" si="46"/>
        <v>114486353</v>
      </c>
      <c r="B2970" s="117">
        <v>11448635</v>
      </c>
      <c r="C2970" s="117">
        <v>3</v>
      </c>
      <c r="D2970" s="118" t="s">
        <v>2464</v>
      </c>
      <c r="E2970" s="119">
        <v>2425066</v>
      </c>
      <c r="F2970" s="116" t="s">
        <v>6861</v>
      </c>
      <c r="G2970" s="117">
        <v>86836</v>
      </c>
      <c r="H2970" s="118" t="s">
        <v>6434</v>
      </c>
      <c r="I2970" s="117">
        <v>27</v>
      </c>
      <c r="J2970" s="116" t="s">
        <v>6931</v>
      </c>
      <c r="K2970" t="s">
        <v>6837</v>
      </c>
      <c r="L2970" t="s">
        <v>6838</v>
      </c>
    </row>
    <row r="2971" spans="1:12" ht="15" customHeight="1" x14ac:dyDescent="0.25">
      <c r="A2971" s="111" t="str">
        <f t="shared" si="46"/>
        <v>118534631</v>
      </c>
      <c r="B2971" s="117">
        <v>11853463</v>
      </c>
      <c r="C2971" s="117">
        <v>1</v>
      </c>
      <c r="D2971" s="118" t="s">
        <v>2641</v>
      </c>
      <c r="E2971" s="119" t="s">
        <v>2642</v>
      </c>
      <c r="F2971" s="116" t="s">
        <v>6861</v>
      </c>
      <c r="G2971" s="117">
        <v>86836</v>
      </c>
      <c r="H2971" s="118" t="s">
        <v>6434</v>
      </c>
      <c r="I2971" s="117">
        <v>27</v>
      </c>
      <c r="J2971" s="116" t="s">
        <v>6931</v>
      </c>
      <c r="K2971" t="s">
        <v>6837</v>
      </c>
      <c r="L2971" t="s">
        <v>6838</v>
      </c>
    </row>
    <row r="2972" spans="1:12" ht="15" customHeight="1" x14ac:dyDescent="0.25">
      <c r="A2972" s="111" t="str">
        <f t="shared" si="46"/>
        <v>119027601</v>
      </c>
      <c r="B2972" s="117">
        <v>11902760</v>
      </c>
      <c r="C2972" s="117">
        <v>1</v>
      </c>
      <c r="D2972" s="118" t="s">
        <v>3549</v>
      </c>
      <c r="E2972" s="119" t="s">
        <v>3550</v>
      </c>
      <c r="F2972" s="116" t="s">
        <v>6861</v>
      </c>
      <c r="G2972" s="117">
        <v>86836</v>
      </c>
      <c r="H2972" s="118" t="s">
        <v>6434</v>
      </c>
      <c r="I2972" s="117">
        <v>27</v>
      </c>
      <c r="J2972" s="116" t="s">
        <v>6931</v>
      </c>
      <c r="K2972" t="s">
        <v>6837</v>
      </c>
      <c r="L2972" t="s">
        <v>6838</v>
      </c>
    </row>
    <row r="2973" spans="1:12" ht="15" customHeight="1" x14ac:dyDescent="0.25">
      <c r="A2973" s="111" t="str">
        <f t="shared" si="46"/>
        <v>102576032</v>
      </c>
      <c r="B2973" s="117">
        <v>10257603</v>
      </c>
      <c r="C2973" s="117">
        <v>2</v>
      </c>
      <c r="D2973" s="118" t="s">
        <v>3651</v>
      </c>
      <c r="E2973" s="119" t="s">
        <v>3652</v>
      </c>
      <c r="F2973" s="116" t="s">
        <v>6861</v>
      </c>
      <c r="G2973" s="117">
        <v>86836</v>
      </c>
      <c r="H2973" s="118" t="s">
        <v>6434</v>
      </c>
      <c r="I2973" s="117">
        <v>27</v>
      </c>
      <c r="J2973" s="116" t="s">
        <v>6931</v>
      </c>
      <c r="K2973" t="s">
        <v>6837</v>
      </c>
      <c r="L2973" t="s">
        <v>6838</v>
      </c>
    </row>
    <row r="2974" spans="1:12" ht="15" customHeight="1" x14ac:dyDescent="0.25">
      <c r="A2974" s="111" t="str">
        <f t="shared" si="46"/>
        <v>112396692</v>
      </c>
      <c r="B2974" s="117">
        <v>11239669</v>
      </c>
      <c r="C2974" s="117">
        <v>2</v>
      </c>
      <c r="D2974" s="118" t="s">
        <v>3741</v>
      </c>
      <c r="E2974" s="119">
        <v>16903520</v>
      </c>
      <c r="F2974" s="116" t="s">
        <v>6861</v>
      </c>
      <c r="G2974" s="117">
        <v>86836</v>
      </c>
      <c r="H2974" s="118" t="s">
        <v>6434</v>
      </c>
      <c r="I2974" s="117">
        <v>27</v>
      </c>
      <c r="J2974" s="116" t="s">
        <v>6931</v>
      </c>
      <c r="K2974" t="s">
        <v>6837</v>
      </c>
      <c r="L2974" t="s">
        <v>6838</v>
      </c>
    </row>
    <row r="2975" spans="1:12" ht="15" customHeight="1" x14ac:dyDescent="0.25">
      <c r="A2975" s="111" t="str">
        <f t="shared" si="46"/>
        <v>139574051</v>
      </c>
      <c r="B2975" s="117">
        <v>13957405</v>
      </c>
      <c r="C2975" s="117">
        <v>1</v>
      </c>
      <c r="D2975" s="118" t="s">
        <v>4195</v>
      </c>
      <c r="E2975" s="119" t="s">
        <v>4196</v>
      </c>
      <c r="F2975" s="116" t="s">
        <v>6858</v>
      </c>
      <c r="G2975" s="117">
        <v>86836</v>
      </c>
      <c r="H2975" s="118" t="s">
        <v>6434</v>
      </c>
      <c r="I2975" s="117">
        <v>27</v>
      </c>
      <c r="J2975" s="116" t="s">
        <v>6931</v>
      </c>
      <c r="K2975" t="s">
        <v>6837</v>
      </c>
      <c r="L2975" t="s">
        <v>6838</v>
      </c>
    </row>
    <row r="2976" spans="1:12" ht="15" customHeight="1" x14ac:dyDescent="0.25">
      <c r="A2976" s="111" t="str">
        <f t="shared" si="46"/>
        <v>113258592</v>
      </c>
      <c r="B2976" s="117">
        <v>11325859</v>
      </c>
      <c r="C2976" s="117">
        <v>2</v>
      </c>
      <c r="D2976" s="118" t="s">
        <v>5019</v>
      </c>
      <c r="E2976" s="119">
        <v>16407343</v>
      </c>
      <c r="F2976" s="116" t="s">
        <v>6861</v>
      </c>
      <c r="G2976" s="117">
        <v>86836</v>
      </c>
      <c r="H2976" s="118" t="s">
        <v>6434</v>
      </c>
      <c r="I2976" s="117">
        <v>27</v>
      </c>
      <c r="J2976" s="116" t="s">
        <v>6931</v>
      </c>
      <c r="K2976" t="s">
        <v>6837</v>
      </c>
      <c r="L2976" t="s">
        <v>6838</v>
      </c>
    </row>
    <row r="2977" spans="1:12" ht="15" customHeight="1" x14ac:dyDescent="0.25">
      <c r="A2977" s="111" t="str">
        <f t="shared" si="46"/>
        <v>134497601</v>
      </c>
      <c r="B2977" s="117">
        <v>13449760</v>
      </c>
      <c r="C2977" s="117">
        <v>1</v>
      </c>
      <c r="D2977" s="118" t="s">
        <v>5296</v>
      </c>
      <c r="E2977" s="119" t="s">
        <v>5297</v>
      </c>
      <c r="F2977" s="116" t="s">
        <v>6853</v>
      </c>
      <c r="G2977" s="117">
        <v>86836</v>
      </c>
      <c r="H2977" s="118" t="s">
        <v>6434</v>
      </c>
      <c r="I2977" s="117">
        <v>27</v>
      </c>
      <c r="J2977" s="116" t="s">
        <v>6931</v>
      </c>
      <c r="K2977" t="s">
        <v>6835</v>
      </c>
      <c r="L2977" t="s">
        <v>6836</v>
      </c>
    </row>
    <row r="2978" spans="1:12" ht="15" customHeight="1" x14ac:dyDescent="0.25">
      <c r="A2978" s="111" t="str">
        <f t="shared" si="46"/>
        <v>137087152</v>
      </c>
      <c r="B2978" s="117">
        <v>13708715</v>
      </c>
      <c r="C2978" s="117">
        <v>2</v>
      </c>
      <c r="D2978" s="118" t="s">
        <v>5398</v>
      </c>
      <c r="E2978" s="119" t="s">
        <v>5399</v>
      </c>
      <c r="F2978" s="116" t="s">
        <v>6853</v>
      </c>
      <c r="G2978" s="117">
        <v>86836</v>
      </c>
      <c r="H2978" s="118" t="s">
        <v>6434</v>
      </c>
      <c r="I2978" s="117">
        <v>27</v>
      </c>
      <c r="J2978" s="116" t="s">
        <v>6931</v>
      </c>
      <c r="K2978" t="s">
        <v>6835</v>
      </c>
      <c r="L2978" t="s">
        <v>6836</v>
      </c>
    </row>
    <row r="2979" spans="1:12" ht="15" customHeight="1" x14ac:dyDescent="0.25">
      <c r="A2979" s="111" t="str">
        <f t="shared" si="46"/>
        <v>132102101</v>
      </c>
      <c r="B2979" s="117">
        <v>13210210</v>
      </c>
      <c r="C2979" s="117">
        <v>1</v>
      </c>
      <c r="D2979" s="118" t="s">
        <v>5409</v>
      </c>
      <c r="E2979" s="119" t="s">
        <v>5410</v>
      </c>
      <c r="F2979" s="116" t="s">
        <v>6861</v>
      </c>
      <c r="G2979" s="117">
        <v>86836</v>
      </c>
      <c r="H2979" s="118" t="s">
        <v>6434</v>
      </c>
      <c r="I2979" s="117">
        <v>27</v>
      </c>
      <c r="J2979" s="116" t="s">
        <v>6931</v>
      </c>
      <c r="K2979" t="s">
        <v>6837</v>
      </c>
      <c r="L2979" t="s">
        <v>6838</v>
      </c>
    </row>
    <row r="2980" spans="1:12" ht="15" customHeight="1" x14ac:dyDescent="0.25">
      <c r="A2980" s="111" t="str">
        <f t="shared" si="46"/>
        <v>139898071</v>
      </c>
      <c r="B2980" s="117">
        <v>13989807</v>
      </c>
      <c r="C2980" s="117">
        <v>1</v>
      </c>
      <c r="D2980" s="118" t="s">
        <v>5413</v>
      </c>
      <c r="E2980" s="119" t="s">
        <v>5414</v>
      </c>
      <c r="F2980" s="116" t="s">
        <v>6853</v>
      </c>
      <c r="G2980" s="117">
        <v>86836</v>
      </c>
      <c r="H2980" s="118" t="s">
        <v>6434</v>
      </c>
      <c r="I2980" s="117">
        <v>27</v>
      </c>
      <c r="J2980" s="116" t="s">
        <v>6931</v>
      </c>
      <c r="K2980" t="s">
        <v>6835</v>
      </c>
      <c r="L2980" t="s">
        <v>6836</v>
      </c>
    </row>
    <row r="2981" spans="1:12" ht="15" customHeight="1" x14ac:dyDescent="0.25">
      <c r="A2981" s="111" t="str">
        <f t="shared" si="46"/>
        <v>118273362</v>
      </c>
      <c r="B2981" s="117">
        <v>11827336</v>
      </c>
      <c r="C2981" s="117">
        <v>2</v>
      </c>
      <c r="D2981" s="118" t="s">
        <v>5424</v>
      </c>
      <c r="E2981" s="119">
        <v>27811143</v>
      </c>
      <c r="F2981" s="116" t="s">
        <v>6858</v>
      </c>
      <c r="G2981" s="117">
        <v>86836</v>
      </c>
      <c r="H2981" s="118" t="s">
        <v>6434</v>
      </c>
      <c r="I2981" s="117">
        <v>27</v>
      </c>
      <c r="J2981" s="116" t="s">
        <v>6931</v>
      </c>
      <c r="K2981" t="s">
        <v>6837</v>
      </c>
      <c r="L2981" t="s">
        <v>6838</v>
      </c>
    </row>
    <row r="2982" spans="1:12" ht="15" customHeight="1" x14ac:dyDescent="0.25">
      <c r="A2982" s="111" t="str">
        <f t="shared" si="46"/>
        <v>110608034</v>
      </c>
      <c r="B2982" s="117">
        <v>11060803</v>
      </c>
      <c r="C2982" s="117">
        <v>4</v>
      </c>
      <c r="D2982" s="118" t="s">
        <v>5478</v>
      </c>
      <c r="E2982" s="119" t="s">
        <v>5479</v>
      </c>
      <c r="F2982" s="116" t="s">
        <v>6858</v>
      </c>
      <c r="G2982" s="117">
        <v>86836</v>
      </c>
      <c r="H2982" s="118" t="s">
        <v>6434</v>
      </c>
      <c r="I2982" s="117">
        <v>27</v>
      </c>
      <c r="J2982" s="116" t="s">
        <v>6931</v>
      </c>
      <c r="K2982" t="s">
        <v>6837</v>
      </c>
      <c r="L2982" t="s">
        <v>6838</v>
      </c>
    </row>
    <row r="2983" spans="1:12" ht="15" customHeight="1" x14ac:dyDescent="0.25">
      <c r="A2983" s="111" t="str">
        <f t="shared" si="46"/>
        <v>110825494</v>
      </c>
      <c r="B2983" s="117">
        <v>11082549</v>
      </c>
      <c r="C2983" s="117">
        <v>4</v>
      </c>
      <c r="D2983" s="118" t="s">
        <v>5511</v>
      </c>
      <c r="E2983" s="119">
        <v>17866907</v>
      </c>
      <c r="F2983" s="116" t="s">
        <v>6849</v>
      </c>
      <c r="G2983" s="117">
        <v>86836</v>
      </c>
      <c r="H2983" s="118" t="s">
        <v>6434</v>
      </c>
      <c r="I2983" s="117">
        <v>27</v>
      </c>
      <c r="J2983" s="116" t="s">
        <v>6931</v>
      </c>
      <c r="K2983" t="s">
        <v>6837</v>
      </c>
      <c r="L2983" t="s">
        <v>6838</v>
      </c>
    </row>
    <row r="2984" spans="1:12" ht="15" customHeight="1" x14ac:dyDescent="0.25">
      <c r="A2984" s="111" t="str">
        <f t="shared" si="46"/>
        <v>128326861</v>
      </c>
      <c r="B2984" s="117">
        <v>12832686</v>
      </c>
      <c r="C2984" s="117">
        <v>1</v>
      </c>
      <c r="D2984" s="118" t="s">
        <v>5643</v>
      </c>
      <c r="E2984" s="119">
        <v>18689842</v>
      </c>
      <c r="F2984" s="116" t="s">
        <v>6860</v>
      </c>
      <c r="G2984" s="117">
        <v>86836</v>
      </c>
      <c r="H2984" s="118" t="s">
        <v>6434</v>
      </c>
      <c r="I2984" s="117">
        <v>27</v>
      </c>
      <c r="J2984" s="116" t="s">
        <v>6931</v>
      </c>
      <c r="K2984" t="s">
        <v>6837</v>
      </c>
      <c r="L2984" t="s">
        <v>6838</v>
      </c>
    </row>
    <row r="2985" spans="1:12" ht="15" customHeight="1" x14ac:dyDescent="0.25">
      <c r="A2985" s="111" t="str">
        <f t="shared" si="46"/>
        <v>125636142</v>
      </c>
      <c r="B2985" s="117">
        <v>12563614</v>
      </c>
      <c r="C2985" s="117">
        <v>2</v>
      </c>
      <c r="D2985" s="118" t="s">
        <v>5780</v>
      </c>
      <c r="E2985" s="119">
        <v>24883840</v>
      </c>
      <c r="F2985" s="116" t="s">
        <v>6849</v>
      </c>
      <c r="G2985" s="117">
        <v>86836</v>
      </c>
      <c r="H2985" s="118" t="s">
        <v>6434</v>
      </c>
      <c r="I2985" s="117">
        <v>27</v>
      </c>
      <c r="J2985" s="116" t="s">
        <v>6931</v>
      </c>
      <c r="K2985" t="s">
        <v>6837</v>
      </c>
      <c r="L2985" t="s">
        <v>6838</v>
      </c>
    </row>
    <row r="2986" spans="1:12" ht="15" customHeight="1" x14ac:dyDescent="0.25">
      <c r="A2986" s="111" t="str">
        <f t="shared" si="46"/>
        <v>91669443</v>
      </c>
      <c r="B2986" s="117">
        <v>9166944</v>
      </c>
      <c r="C2986" s="117">
        <v>3</v>
      </c>
      <c r="D2986" s="118" t="s">
        <v>2117</v>
      </c>
      <c r="E2986" s="119">
        <v>19643496</v>
      </c>
      <c r="F2986" s="116" t="s">
        <v>6853</v>
      </c>
      <c r="G2986" s="117">
        <v>86842</v>
      </c>
      <c r="H2986" s="118" t="s">
        <v>6493</v>
      </c>
      <c r="I2986" s="117">
        <v>28</v>
      </c>
      <c r="J2986" s="116" t="s">
        <v>6932</v>
      </c>
      <c r="K2986" t="s">
        <v>6835</v>
      </c>
      <c r="L2986" t="s">
        <v>6836</v>
      </c>
    </row>
    <row r="2987" spans="1:12" ht="15" customHeight="1" x14ac:dyDescent="0.25">
      <c r="A2987" s="111" t="str">
        <f t="shared" si="46"/>
        <v>114493301</v>
      </c>
      <c r="B2987" s="117">
        <v>11449330</v>
      </c>
      <c r="C2987" s="117">
        <v>1</v>
      </c>
      <c r="D2987" s="118" t="s">
        <v>4672</v>
      </c>
      <c r="E2987" s="119" t="s">
        <v>4673</v>
      </c>
      <c r="F2987" s="116" t="s">
        <v>6853</v>
      </c>
      <c r="G2987" s="117">
        <v>86842</v>
      </c>
      <c r="H2987" s="118" t="s">
        <v>6493</v>
      </c>
      <c r="I2987" s="117">
        <v>28</v>
      </c>
      <c r="J2987" s="116" t="s">
        <v>6932</v>
      </c>
      <c r="K2987" t="s">
        <v>6837</v>
      </c>
      <c r="L2987" t="s">
        <v>6838</v>
      </c>
    </row>
  </sheetData>
  <sheetProtection password="C664" sheet="1" objects="1" scenarios="1" sort="0" autoFilter="0" pivotTables="0"/>
  <autoFilter ref="A1:L2987">
    <sortState ref="A2:L3610">
      <sortCondition ref="J1:J3610"/>
    </sortState>
  </autoFilter>
  <sortState ref="A2:N3610">
    <sortCondition ref="J2:J3610"/>
    <sortCondition ref="D2:D3610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5" sqref="A5"/>
    </sheetView>
  </sheetViews>
  <sheetFormatPr defaultRowHeight="15" x14ac:dyDescent="0.25"/>
  <cols>
    <col min="2" max="2" width="55.28515625" customWidth="1"/>
  </cols>
  <sheetData>
    <row r="1" spans="1:3" ht="15.75" x14ac:dyDescent="0.25">
      <c r="A1" s="35">
        <v>69321</v>
      </c>
      <c r="B1" s="33" t="s">
        <v>1287</v>
      </c>
      <c r="C1" s="45" t="s">
        <v>1302</v>
      </c>
    </row>
    <row r="2" spans="1:3" ht="15.75" x14ac:dyDescent="0.25">
      <c r="A2" s="32">
        <v>61029</v>
      </c>
      <c r="B2" s="34" t="s">
        <v>1288</v>
      </c>
      <c r="C2" s="45" t="s">
        <v>1301</v>
      </c>
    </row>
    <row r="3" spans="1:3" ht="15.75" x14ac:dyDescent="0.25">
      <c r="A3" s="30">
        <v>91068</v>
      </c>
      <c r="B3" s="29" t="s">
        <v>1289</v>
      </c>
      <c r="C3" s="45" t="s">
        <v>1304</v>
      </c>
    </row>
    <row r="4" spans="1:3" ht="15.75" x14ac:dyDescent="0.25">
      <c r="A4" s="31">
        <v>75849</v>
      </c>
      <c r="B4" s="29" t="s">
        <v>1290</v>
      </c>
      <c r="C4" s="45" t="s">
        <v>1305</v>
      </c>
    </row>
    <row r="5" spans="1:3" ht="15.75" x14ac:dyDescent="0.25">
      <c r="A5" s="46">
        <v>28038</v>
      </c>
      <c r="B5" s="29" t="s">
        <v>1303</v>
      </c>
      <c r="C5" s="45" t="s">
        <v>1306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I1231"/>
  <sheetViews>
    <sheetView workbookViewId="0">
      <selection activeCell="D32" sqref="D32"/>
    </sheetView>
  </sheetViews>
  <sheetFormatPr defaultRowHeight="12.75" x14ac:dyDescent="0.2"/>
  <cols>
    <col min="1" max="1" width="6" style="50" bestFit="1" customWidth="1"/>
    <col min="2" max="2" width="38.28515625" style="50" bestFit="1" customWidth="1"/>
    <col min="3" max="3" width="3.7109375" style="50" bestFit="1" customWidth="1"/>
    <col min="4" max="4" width="48.85546875" style="50" bestFit="1" customWidth="1"/>
    <col min="5" max="5" width="4" style="50" customWidth="1"/>
    <col min="6" max="6" width="71.28515625" style="50" bestFit="1" customWidth="1"/>
    <col min="7" max="7" width="31" style="50" bestFit="1" customWidth="1"/>
    <col min="8" max="256" width="9.140625" style="50"/>
    <col min="257" max="257" width="6" style="50" bestFit="1" customWidth="1"/>
    <col min="258" max="258" width="38.28515625" style="50" bestFit="1" customWidth="1"/>
    <col min="259" max="259" width="3.7109375" style="50" bestFit="1" customWidth="1"/>
    <col min="260" max="260" width="48.85546875" style="50" bestFit="1" customWidth="1"/>
    <col min="261" max="261" width="4" style="50" customWidth="1"/>
    <col min="262" max="262" width="71.28515625" style="50" bestFit="1" customWidth="1"/>
    <col min="263" max="263" width="31" style="50" bestFit="1" customWidth="1"/>
    <col min="264" max="512" width="9.140625" style="50"/>
    <col min="513" max="513" width="6" style="50" bestFit="1" customWidth="1"/>
    <col min="514" max="514" width="38.28515625" style="50" bestFit="1" customWidth="1"/>
    <col min="515" max="515" width="3.7109375" style="50" bestFit="1" customWidth="1"/>
    <col min="516" max="516" width="48.85546875" style="50" bestFit="1" customWidth="1"/>
    <col min="517" max="517" width="4" style="50" customWidth="1"/>
    <col min="518" max="518" width="71.28515625" style="50" bestFit="1" customWidth="1"/>
    <col min="519" max="519" width="31" style="50" bestFit="1" customWidth="1"/>
    <col min="520" max="768" width="9.140625" style="50"/>
    <col min="769" max="769" width="6" style="50" bestFit="1" customWidth="1"/>
    <col min="770" max="770" width="38.28515625" style="50" bestFit="1" customWidth="1"/>
    <col min="771" max="771" width="3.7109375" style="50" bestFit="1" customWidth="1"/>
    <col min="772" max="772" width="48.85546875" style="50" bestFit="1" customWidth="1"/>
    <col min="773" max="773" width="4" style="50" customWidth="1"/>
    <col min="774" max="774" width="71.28515625" style="50" bestFit="1" customWidth="1"/>
    <col min="775" max="775" width="31" style="50" bestFit="1" customWidth="1"/>
    <col min="776" max="1024" width="9.140625" style="50"/>
    <col min="1025" max="1025" width="6" style="50" bestFit="1" customWidth="1"/>
    <col min="1026" max="1026" width="38.28515625" style="50" bestFit="1" customWidth="1"/>
    <col min="1027" max="1027" width="3.7109375" style="50" bestFit="1" customWidth="1"/>
    <col min="1028" max="1028" width="48.85546875" style="50" bestFit="1" customWidth="1"/>
    <col min="1029" max="1029" width="4" style="50" customWidth="1"/>
    <col min="1030" max="1030" width="71.28515625" style="50" bestFit="1" customWidth="1"/>
    <col min="1031" max="1031" width="31" style="50" bestFit="1" customWidth="1"/>
    <col min="1032" max="1280" width="9.140625" style="50"/>
    <col min="1281" max="1281" width="6" style="50" bestFit="1" customWidth="1"/>
    <col min="1282" max="1282" width="38.28515625" style="50" bestFit="1" customWidth="1"/>
    <col min="1283" max="1283" width="3.7109375" style="50" bestFit="1" customWidth="1"/>
    <col min="1284" max="1284" width="48.85546875" style="50" bestFit="1" customWidth="1"/>
    <col min="1285" max="1285" width="4" style="50" customWidth="1"/>
    <col min="1286" max="1286" width="71.28515625" style="50" bestFit="1" customWidth="1"/>
    <col min="1287" max="1287" width="31" style="50" bestFit="1" customWidth="1"/>
    <col min="1288" max="1536" width="9.140625" style="50"/>
    <col min="1537" max="1537" width="6" style="50" bestFit="1" customWidth="1"/>
    <col min="1538" max="1538" width="38.28515625" style="50" bestFit="1" customWidth="1"/>
    <col min="1539" max="1539" width="3.7109375" style="50" bestFit="1" customWidth="1"/>
    <col min="1540" max="1540" width="48.85546875" style="50" bestFit="1" customWidth="1"/>
    <col min="1541" max="1541" width="4" style="50" customWidth="1"/>
    <col min="1542" max="1542" width="71.28515625" style="50" bestFit="1" customWidth="1"/>
    <col min="1543" max="1543" width="31" style="50" bestFit="1" customWidth="1"/>
    <col min="1544" max="1792" width="9.140625" style="50"/>
    <col min="1793" max="1793" width="6" style="50" bestFit="1" customWidth="1"/>
    <col min="1794" max="1794" width="38.28515625" style="50" bestFit="1" customWidth="1"/>
    <col min="1795" max="1795" width="3.7109375" style="50" bestFit="1" customWidth="1"/>
    <col min="1796" max="1796" width="48.85546875" style="50" bestFit="1" customWidth="1"/>
    <col min="1797" max="1797" width="4" style="50" customWidth="1"/>
    <col min="1798" max="1798" width="71.28515625" style="50" bestFit="1" customWidth="1"/>
    <col min="1799" max="1799" width="31" style="50" bestFit="1" customWidth="1"/>
    <col min="1800" max="2048" width="9.140625" style="50"/>
    <col min="2049" max="2049" width="6" style="50" bestFit="1" customWidth="1"/>
    <col min="2050" max="2050" width="38.28515625" style="50" bestFit="1" customWidth="1"/>
    <col min="2051" max="2051" width="3.7109375" style="50" bestFit="1" customWidth="1"/>
    <col min="2052" max="2052" width="48.85546875" style="50" bestFit="1" customWidth="1"/>
    <col min="2053" max="2053" width="4" style="50" customWidth="1"/>
    <col min="2054" max="2054" width="71.28515625" style="50" bestFit="1" customWidth="1"/>
    <col min="2055" max="2055" width="31" style="50" bestFit="1" customWidth="1"/>
    <col min="2056" max="2304" width="9.140625" style="50"/>
    <col min="2305" max="2305" width="6" style="50" bestFit="1" customWidth="1"/>
    <col min="2306" max="2306" width="38.28515625" style="50" bestFit="1" customWidth="1"/>
    <col min="2307" max="2307" width="3.7109375" style="50" bestFit="1" customWidth="1"/>
    <col min="2308" max="2308" width="48.85546875" style="50" bestFit="1" customWidth="1"/>
    <col min="2309" max="2309" width="4" style="50" customWidth="1"/>
    <col min="2310" max="2310" width="71.28515625" style="50" bestFit="1" customWidth="1"/>
    <col min="2311" max="2311" width="31" style="50" bestFit="1" customWidth="1"/>
    <col min="2312" max="2560" width="9.140625" style="50"/>
    <col min="2561" max="2561" width="6" style="50" bestFit="1" customWidth="1"/>
    <col min="2562" max="2562" width="38.28515625" style="50" bestFit="1" customWidth="1"/>
    <col min="2563" max="2563" width="3.7109375" style="50" bestFit="1" customWidth="1"/>
    <col min="2564" max="2564" width="48.85546875" style="50" bestFit="1" customWidth="1"/>
    <col min="2565" max="2565" width="4" style="50" customWidth="1"/>
    <col min="2566" max="2566" width="71.28515625" style="50" bestFit="1" customWidth="1"/>
    <col min="2567" max="2567" width="31" style="50" bestFit="1" customWidth="1"/>
    <col min="2568" max="2816" width="9.140625" style="50"/>
    <col min="2817" max="2817" width="6" style="50" bestFit="1" customWidth="1"/>
    <col min="2818" max="2818" width="38.28515625" style="50" bestFit="1" customWidth="1"/>
    <col min="2819" max="2819" width="3.7109375" style="50" bestFit="1" customWidth="1"/>
    <col min="2820" max="2820" width="48.85546875" style="50" bestFit="1" customWidth="1"/>
    <col min="2821" max="2821" width="4" style="50" customWidth="1"/>
    <col min="2822" max="2822" width="71.28515625" style="50" bestFit="1" customWidth="1"/>
    <col min="2823" max="2823" width="31" style="50" bestFit="1" customWidth="1"/>
    <col min="2824" max="3072" width="9.140625" style="50"/>
    <col min="3073" max="3073" width="6" style="50" bestFit="1" customWidth="1"/>
    <col min="3074" max="3074" width="38.28515625" style="50" bestFit="1" customWidth="1"/>
    <col min="3075" max="3075" width="3.7109375" style="50" bestFit="1" customWidth="1"/>
    <col min="3076" max="3076" width="48.85546875" style="50" bestFit="1" customWidth="1"/>
    <col min="3077" max="3077" width="4" style="50" customWidth="1"/>
    <col min="3078" max="3078" width="71.28515625" style="50" bestFit="1" customWidth="1"/>
    <col min="3079" max="3079" width="31" style="50" bestFit="1" customWidth="1"/>
    <col min="3080" max="3328" width="9.140625" style="50"/>
    <col min="3329" max="3329" width="6" style="50" bestFit="1" customWidth="1"/>
    <col min="3330" max="3330" width="38.28515625" style="50" bestFit="1" customWidth="1"/>
    <col min="3331" max="3331" width="3.7109375" style="50" bestFit="1" customWidth="1"/>
    <col min="3332" max="3332" width="48.85546875" style="50" bestFit="1" customWidth="1"/>
    <col min="3333" max="3333" width="4" style="50" customWidth="1"/>
    <col min="3334" max="3334" width="71.28515625" style="50" bestFit="1" customWidth="1"/>
    <col min="3335" max="3335" width="31" style="50" bestFit="1" customWidth="1"/>
    <col min="3336" max="3584" width="9.140625" style="50"/>
    <col min="3585" max="3585" width="6" style="50" bestFit="1" customWidth="1"/>
    <col min="3586" max="3586" width="38.28515625" style="50" bestFit="1" customWidth="1"/>
    <col min="3587" max="3587" width="3.7109375" style="50" bestFit="1" customWidth="1"/>
    <col min="3588" max="3588" width="48.85546875" style="50" bestFit="1" customWidth="1"/>
    <col min="3589" max="3589" width="4" style="50" customWidth="1"/>
    <col min="3590" max="3590" width="71.28515625" style="50" bestFit="1" customWidth="1"/>
    <col min="3591" max="3591" width="31" style="50" bestFit="1" customWidth="1"/>
    <col min="3592" max="3840" width="9.140625" style="50"/>
    <col min="3841" max="3841" width="6" style="50" bestFit="1" customWidth="1"/>
    <col min="3842" max="3842" width="38.28515625" style="50" bestFit="1" customWidth="1"/>
    <col min="3843" max="3843" width="3.7109375" style="50" bestFit="1" customWidth="1"/>
    <col min="3844" max="3844" width="48.85546875" style="50" bestFit="1" customWidth="1"/>
    <col min="3845" max="3845" width="4" style="50" customWidth="1"/>
    <col min="3846" max="3846" width="71.28515625" style="50" bestFit="1" customWidth="1"/>
    <col min="3847" max="3847" width="31" style="50" bestFit="1" customWidth="1"/>
    <col min="3848" max="4096" width="9.140625" style="50"/>
    <col min="4097" max="4097" width="6" style="50" bestFit="1" customWidth="1"/>
    <col min="4098" max="4098" width="38.28515625" style="50" bestFit="1" customWidth="1"/>
    <col min="4099" max="4099" width="3.7109375" style="50" bestFit="1" customWidth="1"/>
    <col min="4100" max="4100" width="48.85546875" style="50" bestFit="1" customWidth="1"/>
    <col min="4101" max="4101" width="4" style="50" customWidth="1"/>
    <col min="4102" max="4102" width="71.28515625" style="50" bestFit="1" customWidth="1"/>
    <col min="4103" max="4103" width="31" style="50" bestFit="1" customWidth="1"/>
    <col min="4104" max="4352" width="9.140625" style="50"/>
    <col min="4353" max="4353" width="6" style="50" bestFit="1" customWidth="1"/>
    <col min="4354" max="4354" width="38.28515625" style="50" bestFit="1" customWidth="1"/>
    <col min="4355" max="4355" width="3.7109375" style="50" bestFit="1" customWidth="1"/>
    <col min="4356" max="4356" width="48.85546875" style="50" bestFit="1" customWidth="1"/>
    <col min="4357" max="4357" width="4" style="50" customWidth="1"/>
    <col min="4358" max="4358" width="71.28515625" style="50" bestFit="1" customWidth="1"/>
    <col min="4359" max="4359" width="31" style="50" bestFit="1" customWidth="1"/>
    <col min="4360" max="4608" width="9.140625" style="50"/>
    <col min="4609" max="4609" width="6" style="50" bestFit="1" customWidth="1"/>
    <col min="4610" max="4610" width="38.28515625" style="50" bestFit="1" customWidth="1"/>
    <col min="4611" max="4611" width="3.7109375" style="50" bestFit="1" customWidth="1"/>
    <col min="4612" max="4612" width="48.85546875" style="50" bestFit="1" customWidth="1"/>
    <col min="4613" max="4613" width="4" style="50" customWidth="1"/>
    <col min="4614" max="4614" width="71.28515625" style="50" bestFit="1" customWidth="1"/>
    <col min="4615" max="4615" width="31" style="50" bestFit="1" customWidth="1"/>
    <col min="4616" max="4864" width="9.140625" style="50"/>
    <col min="4865" max="4865" width="6" style="50" bestFit="1" customWidth="1"/>
    <col min="4866" max="4866" width="38.28515625" style="50" bestFit="1" customWidth="1"/>
    <col min="4867" max="4867" width="3.7109375" style="50" bestFit="1" customWidth="1"/>
    <col min="4868" max="4868" width="48.85546875" style="50" bestFit="1" customWidth="1"/>
    <col min="4869" max="4869" width="4" style="50" customWidth="1"/>
    <col min="4870" max="4870" width="71.28515625" style="50" bestFit="1" customWidth="1"/>
    <col min="4871" max="4871" width="31" style="50" bestFit="1" customWidth="1"/>
    <col min="4872" max="5120" width="9.140625" style="50"/>
    <col min="5121" max="5121" width="6" style="50" bestFit="1" customWidth="1"/>
    <col min="5122" max="5122" width="38.28515625" style="50" bestFit="1" customWidth="1"/>
    <col min="5123" max="5123" width="3.7109375" style="50" bestFit="1" customWidth="1"/>
    <col min="5124" max="5124" width="48.85546875" style="50" bestFit="1" customWidth="1"/>
    <col min="5125" max="5125" width="4" style="50" customWidth="1"/>
    <col min="5126" max="5126" width="71.28515625" style="50" bestFit="1" customWidth="1"/>
    <col min="5127" max="5127" width="31" style="50" bestFit="1" customWidth="1"/>
    <col min="5128" max="5376" width="9.140625" style="50"/>
    <col min="5377" max="5377" width="6" style="50" bestFit="1" customWidth="1"/>
    <col min="5378" max="5378" width="38.28515625" style="50" bestFit="1" customWidth="1"/>
    <col min="5379" max="5379" width="3.7109375" style="50" bestFit="1" customWidth="1"/>
    <col min="5380" max="5380" width="48.85546875" style="50" bestFit="1" customWidth="1"/>
    <col min="5381" max="5381" width="4" style="50" customWidth="1"/>
    <col min="5382" max="5382" width="71.28515625" style="50" bestFit="1" customWidth="1"/>
    <col min="5383" max="5383" width="31" style="50" bestFit="1" customWidth="1"/>
    <col min="5384" max="5632" width="9.140625" style="50"/>
    <col min="5633" max="5633" width="6" style="50" bestFit="1" customWidth="1"/>
    <col min="5634" max="5634" width="38.28515625" style="50" bestFit="1" customWidth="1"/>
    <col min="5635" max="5635" width="3.7109375" style="50" bestFit="1" customWidth="1"/>
    <col min="5636" max="5636" width="48.85546875" style="50" bestFit="1" customWidth="1"/>
    <col min="5637" max="5637" width="4" style="50" customWidth="1"/>
    <col min="5638" max="5638" width="71.28515625" style="50" bestFit="1" customWidth="1"/>
    <col min="5639" max="5639" width="31" style="50" bestFit="1" customWidth="1"/>
    <col min="5640" max="5888" width="9.140625" style="50"/>
    <col min="5889" max="5889" width="6" style="50" bestFit="1" customWidth="1"/>
    <col min="5890" max="5890" width="38.28515625" style="50" bestFit="1" customWidth="1"/>
    <col min="5891" max="5891" width="3.7109375" style="50" bestFit="1" customWidth="1"/>
    <col min="5892" max="5892" width="48.85546875" style="50" bestFit="1" customWidth="1"/>
    <col min="5893" max="5893" width="4" style="50" customWidth="1"/>
    <col min="5894" max="5894" width="71.28515625" style="50" bestFit="1" customWidth="1"/>
    <col min="5895" max="5895" width="31" style="50" bestFit="1" customWidth="1"/>
    <col min="5896" max="6144" width="9.140625" style="50"/>
    <col min="6145" max="6145" width="6" style="50" bestFit="1" customWidth="1"/>
    <col min="6146" max="6146" width="38.28515625" style="50" bestFit="1" customWidth="1"/>
    <col min="6147" max="6147" width="3.7109375" style="50" bestFit="1" customWidth="1"/>
    <col min="6148" max="6148" width="48.85546875" style="50" bestFit="1" customWidth="1"/>
    <col min="6149" max="6149" width="4" style="50" customWidth="1"/>
    <col min="6150" max="6150" width="71.28515625" style="50" bestFit="1" customWidth="1"/>
    <col min="6151" max="6151" width="31" style="50" bestFit="1" customWidth="1"/>
    <col min="6152" max="6400" width="9.140625" style="50"/>
    <col min="6401" max="6401" width="6" style="50" bestFit="1" customWidth="1"/>
    <col min="6402" max="6402" width="38.28515625" style="50" bestFit="1" customWidth="1"/>
    <col min="6403" max="6403" width="3.7109375" style="50" bestFit="1" customWidth="1"/>
    <col min="6404" max="6404" width="48.85546875" style="50" bestFit="1" customWidth="1"/>
    <col min="6405" max="6405" width="4" style="50" customWidth="1"/>
    <col min="6406" max="6406" width="71.28515625" style="50" bestFit="1" customWidth="1"/>
    <col min="6407" max="6407" width="31" style="50" bestFit="1" customWidth="1"/>
    <col min="6408" max="6656" width="9.140625" style="50"/>
    <col min="6657" max="6657" width="6" style="50" bestFit="1" customWidth="1"/>
    <col min="6658" max="6658" width="38.28515625" style="50" bestFit="1" customWidth="1"/>
    <col min="6659" max="6659" width="3.7109375" style="50" bestFit="1" customWidth="1"/>
    <col min="6660" max="6660" width="48.85546875" style="50" bestFit="1" customWidth="1"/>
    <col min="6661" max="6661" width="4" style="50" customWidth="1"/>
    <col min="6662" max="6662" width="71.28515625" style="50" bestFit="1" customWidth="1"/>
    <col min="6663" max="6663" width="31" style="50" bestFit="1" customWidth="1"/>
    <col min="6664" max="6912" width="9.140625" style="50"/>
    <col min="6913" max="6913" width="6" style="50" bestFit="1" customWidth="1"/>
    <col min="6914" max="6914" width="38.28515625" style="50" bestFit="1" customWidth="1"/>
    <col min="6915" max="6915" width="3.7109375" style="50" bestFit="1" customWidth="1"/>
    <col min="6916" max="6916" width="48.85546875" style="50" bestFit="1" customWidth="1"/>
    <col min="6917" max="6917" width="4" style="50" customWidth="1"/>
    <col min="6918" max="6918" width="71.28515625" style="50" bestFit="1" customWidth="1"/>
    <col min="6919" max="6919" width="31" style="50" bestFit="1" customWidth="1"/>
    <col min="6920" max="7168" width="9.140625" style="50"/>
    <col min="7169" max="7169" width="6" style="50" bestFit="1" customWidth="1"/>
    <col min="7170" max="7170" width="38.28515625" style="50" bestFit="1" customWidth="1"/>
    <col min="7171" max="7171" width="3.7109375" style="50" bestFit="1" customWidth="1"/>
    <col min="7172" max="7172" width="48.85546875" style="50" bestFit="1" customWidth="1"/>
    <col min="7173" max="7173" width="4" style="50" customWidth="1"/>
    <col min="7174" max="7174" width="71.28515625" style="50" bestFit="1" customWidth="1"/>
    <col min="7175" max="7175" width="31" style="50" bestFit="1" customWidth="1"/>
    <col min="7176" max="7424" width="9.140625" style="50"/>
    <col min="7425" max="7425" width="6" style="50" bestFit="1" customWidth="1"/>
    <col min="7426" max="7426" width="38.28515625" style="50" bestFit="1" customWidth="1"/>
    <col min="7427" max="7427" width="3.7109375" style="50" bestFit="1" customWidth="1"/>
    <col min="7428" max="7428" width="48.85546875" style="50" bestFit="1" customWidth="1"/>
    <col min="7429" max="7429" width="4" style="50" customWidth="1"/>
    <col min="7430" max="7430" width="71.28515625" style="50" bestFit="1" customWidth="1"/>
    <col min="7431" max="7431" width="31" style="50" bestFit="1" customWidth="1"/>
    <col min="7432" max="7680" width="9.140625" style="50"/>
    <col min="7681" max="7681" width="6" style="50" bestFit="1" customWidth="1"/>
    <col min="7682" max="7682" width="38.28515625" style="50" bestFit="1" customWidth="1"/>
    <col min="7683" max="7683" width="3.7109375" style="50" bestFit="1" customWidth="1"/>
    <col min="7684" max="7684" width="48.85546875" style="50" bestFit="1" customWidth="1"/>
    <col min="7685" max="7685" width="4" style="50" customWidth="1"/>
    <col min="7686" max="7686" width="71.28515625" style="50" bestFit="1" customWidth="1"/>
    <col min="7687" max="7687" width="31" style="50" bestFit="1" customWidth="1"/>
    <col min="7688" max="7936" width="9.140625" style="50"/>
    <col min="7937" max="7937" width="6" style="50" bestFit="1" customWidth="1"/>
    <col min="7938" max="7938" width="38.28515625" style="50" bestFit="1" customWidth="1"/>
    <col min="7939" max="7939" width="3.7109375" style="50" bestFit="1" customWidth="1"/>
    <col min="7940" max="7940" width="48.85546875" style="50" bestFit="1" customWidth="1"/>
    <col min="7941" max="7941" width="4" style="50" customWidth="1"/>
    <col min="7942" max="7942" width="71.28515625" style="50" bestFit="1" customWidth="1"/>
    <col min="7943" max="7943" width="31" style="50" bestFit="1" customWidth="1"/>
    <col min="7944" max="8192" width="9.140625" style="50"/>
    <col min="8193" max="8193" width="6" style="50" bestFit="1" customWidth="1"/>
    <col min="8194" max="8194" width="38.28515625" style="50" bestFit="1" customWidth="1"/>
    <col min="8195" max="8195" width="3.7109375" style="50" bestFit="1" customWidth="1"/>
    <col min="8196" max="8196" width="48.85546875" style="50" bestFit="1" customWidth="1"/>
    <col min="8197" max="8197" width="4" style="50" customWidth="1"/>
    <col min="8198" max="8198" width="71.28515625" style="50" bestFit="1" customWidth="1"/>
    <col min="8199" max="8199" width="31" style="50" bestFit="1" customWidth="1"/>
    <col min="8200" max="8448" width="9.140625" style="50"/>
    <col min="8449" max="8449" width="6" style="50" bestFit="1" customWidth="1"/>
    <col min="8450" max="8450" width="38.28515625" style="50" bestFit="1" customWidth="1"/>
    <col min="8451" max="8451" width="3.7109375" style="50" bestFit="1" customWidth="1"/>
    <col min="8452" max="8452" width="48.85546875" style="50" bestFit="1" customWidth="1"/>
    <col min="8453" max="8453" width="4" style="50" customWidth="1"/>
    <col min="8454" max="8454" width="71.28515625" style="50" bestFit="1" customWidth="1"/>
    <col min="8455" max="8455" width="31" style="50" bestFit="1" customWidth="1"/>
    <col min="8456" max="8704" width="9.140625" style="50"/>
    <col min="8705" max="8705" width="6" style="50" bestFit="1" customWidth="1"/>
    <col min="8706" max="8706" width="38.28515625" style="50" bestFit="1" customWidth="1"/>
    <col min="8707" max="8707" width="3.7109375" style="50" bestFit="1" customWidth="1"/>
    <col min="8708" max="8708" width="48.85546875" style="50" bestFit="1" customWidth="1"/>
    <col min="8709" max="8709" width="4" style="50" customWidth="1"/>
    <col min="8710" max="8710" width="71.28515625" style="50" bestFit="1" customWidth="1"/>
    <col min="8711" max="8711" width="31" style="50" bestFit="1" customWidth="1"/>
    <col min="8712" max="8960" width="9.140625" style="50"/>
    <col min="8961" max="8961" width="6" style="50" bestFit="1" customWidth="1"/>
    <col min="8962" max="8962" width="38.28515625" style="50" bestFit="1" customWidth="1"/>
    <col min="8963" max="8963" width="3.7109375" style="50" bestFit="1" customWidth="1"/>
    <col min="8964" max="8964" width="48.85546875" style="50" bestFit="1" customWidth="1"/>
    <col min="8965" max="8965" width="4" style="50" customWidth="1"/>
    <col min="8966" max="8966" width="71.28515625" style="50" bestFit="1" customWidth="1"/>
    <col min="8967" max="8967" width="31" style="50" bestFit="1" customWidth="1"/>
    <col min="8968" max="9216" width="9.140625" style="50"/>
    <col min="9217" max="9217" width="6" style="50" bestFit="1" customWidth="1"/>
    <col min="9218" max="9218" width="38.28515625" style="50" bestFit="1" customWidth="1"/>
    <col min="9219" max="9219" width="3.7109375" style="50" bestFit="1" customWidth="1"/>
    <col min="9220" max="9220" width="48.85546875" style="50" bestFit="1" customWidth="1"/>
    <col min="9221" max="9221" width="4" style="50" customWidth="1"/>
    <col min="9222" max="9222" width="71.28515625" style="50" bestFit="1" customWidth="1"/>
    <col min="9223" max="9223" width="31" style="50" bestFit="1" customWidth="1"/>
    <col min="9224" max="9472" width="9.140625" style="50"/>
    <col min="9473" max="9473" width="6" style="50" bestFit="1" customWidth="1"/>
    <col min="9474" max="9474" width="38.28515625" style="50" bestFit="1" customWidth="1"/>
    <col min="9475" max="9475" width="3.7109375" style="50" bestFit="1" customWidth="1"/>
    <col min="9476" max="9476" width="48.85546875" style="50" bestFit="1" customWidth="1"/>
    <col min="9477" max="9477" width="4" style="50" customWidth="1"/>
    <col min="9478" max="9478" width="71.28515625" style="50" bestFit="1" customWidth="1"/>
    <col min="9479" max="9479" width="31" style="50" bestFit="1" customWidth="1"/>
    <col min="9480" max="9728" width="9.140625" style="50"/>
    <col min="9729" max="9729" width="6" style="50" bestFit="1" customWidth="1"/>
    <col min="9730" max="9730" width="38.28515625" style="50" bestFit="1" customWidth="1"/>
    <col min="9731" max="9731" width="3.7109375" style="50" bestFit="1" customWidth="1"/>
    <col min="9732" max="9732" width="48.85546875" style="50" bestFit="1" customWidth="1"/>
    <col min="9733" max="9733" width="4" style="50" customWidth="1"/>
    <col min="9734" max="9734" width="71.28515625" style="50" bestFit="1" customWidth="1"/>
    <col min="9735" max="9735" width="31" style="50" bestFit="1" customWidth="1"/>
    <col min="9736" max="9984" width="9.140625" style="50"/>
    <col min="9985" max="9985" width="6" style="50" bestFit="1" customWidth="1"/>
    <col min="9986" max="9986" width="38.28515625" style="50" bestFit="1" customWidth="1"/>
    <col min="9987" max="9987" width="3.7109375" style="50" bestFit="1" customWidth="1"/>
    <col min="9988" max="9988" width="48.85546875" style="50" bestFit="1" customWidth="1"/>
    <col min="9989" max="9989" width="4" style="50" customWidth="1"/>
    <col min="9990" max="9990" width="71.28515625" style="50" bestFit="1" customWidth="1"/>
    <col min="9991" max="9991" width="31" style="50" bestFit="1" customWidth="1"/>
    <col min="9992" max="10240" width="9.140625" style="50"/>
    <col min="10241" max="10241" width="6" style="50" bestFit="1" customWidth="1"/>
    <col min="10242" max="10242" width="38.28515625" style="50" bestFit="1" customWidth="1"/>
    <col min="10243" max="10243" width="3.7109375" style="50" bestFit="1" customWidth="1"/>
    <col min="10244" max="10244" width="48.85546875" style="50" bestFit="1" customWidth="1"/>
    <col min="10245" max="10245" width="4" style="50" customWidth="1"/>
    <col min="10246" max="10246" width="71.28515625" style="50" bestFit="1" customWidth="1"/>
    <col min="10247" max="10247" width="31" style="50" bestFit="1" customWidth="1"/>
    <col min="10248" max="10496" width="9.140625" style="50"/>
    <col min="10497" max="10497" width="6" style="50" bestFit="1" customWidth="1"/>
    <col min="10498" max="10498" width="38.28515625" style="50" bestFit="1" customWidth="1"/>
    <col min="10499" max="10499" width="3.7109375" style="50" bestFit="1" customWidth="1"/>
    <col min="10500" max="10500" width="48.85546875" style="50" bestFit="1" customWidth="1"/>
    <col min="10501" max="10501" width="4" style="50" customWidth="1"/>
    <col min="10502" max="10502" width="71.28515625" style="50" bestFit="1" customWidth="1"/>
    <col min="10503" max="10503" width="31" style="50" bestFit="1" customWidth="1"/>
    <col min="10504" max="10752" width="9.140625" style="50"/>
    <col min="10753" max="10753" width="6" style="50" bestFit="1" customWidth="1"/>
    <col min="10754" max="10754" width="38.28515625" style="50" bestFit="1" customWidth="1"/>
    <col min="10755" max="10755" width="3.7109375" style="50" bestFit="1" customWidth="1"/>
    <col min="10756" max="10756" width="48.85546875" style="50" bestFit="1" customWidth="1"/>
    <col min="10757" max="10757" width="4" style="50" customWidth="1"/>
    <col min="10758" max="10758" width="71.28515625" style="50" bestFit="1" customWidth="1"/>
    <col min="10759" max="10759" width="31" style="50" bestFit="1" customWidth="1"/>
    <col min="10760" max="11008" width="9.140625" style="50"/>
    <col min="11009" max="11009" width="6" style="50" bestFit="1" customWidth="1"/>
    <col min="11010" max="11010" width="38.28515625" style="50" bestFit="1" customWidth="1"/>
    <col min="11011" max="11011" width="3.7109375" style="50" bestFit="1" customWidth="1"/>
    <col min="11012" max="11012" width="48.85546875" style="50" bestFit="1" customWidth="1"/>
    <col min="11013" max="11013" width="4" style="50" customWidth="1"/>
    <col min="11014" max="11014" width="71.28515625" style="50" bestFit="1" customWidth="1"/>
    <col min="11015" max="11015" width="31" style="50" bestFit="1" customWidth="1"/>
    <col min="11016" max="11264" width="9.140625" style="50"/>
    <col min="11265" max="11265" width="6" style="50" bestFit="1" customWidth="1"/>
    <col min="11266" max="11266" width="38.28515625" style="50" bestFit="1" customWidth="1"/>
    <col min="11267" max="11267" width="3.7109375" style="50" bestFit="1" customWidth="1"/>
    <col min="11268" max="11268" width="48.85546875" style="50" bestFit="1" customWidth="1"/>
    <col min="11269" max="11269" width="4" style="50" customWidth="1"/>
    <col min="11270" max="11270" width="71.28515625" style="50" bestFit="1" customWidth="1"/>
    <col min="11271" max="11271" width="31" style="50" bestFit="1" customWidth="1"/>
    <col min="11272" max="11520" width="9.140625" style="50"/>
    <col min="11521" max="11521" width="6" style="50" bestFit="1" customWidth="1"/>
    <col min="11522" max="11522" width="38.28515625" style="50" bestFit="1" customWidth="1"/>
    <col min="11523" max="11523" width="3.7109375" style="50" bestFit="1" customWidth="1"/>
    <col min="11524" max="11524" width="48.85546875" style="50" bestFit="1" customWidth="1"/>
    <col min="11525" max="11525" width="4" style="50" customWidth="1"/>
    <col min="11526" max="11526" width="71.28515625" style="50" bestFit="1" customWidth="1"/>
    <col min="11527" max="11527" width="31" style="50" bestFit="1" customWidth="1"/>
    <col min="11528" max="11776" width="9.140625" style="50"/>
    <col min="11777" max="11777" width="6" style="50" bestFit="1" customWidth="1"/>
    <col min="11778" max="11778" width="38.28515625" style="50" bestFit="1" customWidth="1"/>
    <col min="11779" max="11779" width="3.7109375" style="50" bestFit="1" customWidth="1"/>
    <col min="11780" max="11780" width="48.85546875" style="50" bestFit="1" customWidth="1"/>
    <col min="11781" max="11781" width="4" style="50" customWidth="1"/>
    <col min="11782" max="11782" width="71.28515625" style="50" bestFit="1" customWidth="1"/>
    <col min="11783" max="11783" width="31" style="50" bestFit="1" customWidth="1"/>
    <col min="11784" max="12032" width="9.140625" style="50"/>
    <col min="12033" max="12033" width="6" style="50" bestFit="1" customWidth="1"/>
    <col min="12034" max="12034" width="38.28515625" style="50" bestFit="1" customWidth="1"/>
    <col min="12035" max="12035" width="3.7109375" style="50" bestFit="1" customWidth="1"/>
    <col min="12036" max="12036" width="48.85546875" style="50" bestFit="1" customWidth="1"/>
    <col min="12037" max="12037" width="4" style="50" customWidth="1"/>
    <col min="12038" max="12038" width="71.28515625" style="50" bestFit="1" customWidth="1"/>
    <col min="12039" max="12039" width="31" style="50" bestFit="1" customWidth="1"/>
    <col min="12040" max="12288" width="9.140625" style="50"/>
    <col min="12289" max="12289" width="6" style="50" bestFit="1" customWidth="1"/>
    <col min="12290" max="12290" width="38.28515625" style="50" bestFit="1" customWidth="1"/>
    <col min="12291" max="12291" width="3.7109375" style="50" bestFit="1" customWidth="1"/>
    <col min="12292" max="12292" width="48.85546875" style="50" bestFit="1" customWidth="1"/>
    <col min="12293" max="12293" width="4" style="50" customWidth="1"/>
    <col min="12294" max="12294" width="71.28515625" style="50" bestFit="1" customWidth="1"/>
    <col min="12295" max="12295" width="31" style="50" bestFit="1" customWidth="1"/>
    <col min="12296" max="12544" width="9.140625" style="50"/>
    <col min="12545" max="12545" width="6" style="50" bestFit="1" customWidth="1"/>
    <col min="12546" max="12546" width="38.28515625" style="50" bestFit="1" customWidth="1"/>
    <col min="12547" max="12547" width="3.7109375" style="50" bestFit="1" customWidth="1"/>
    <col min="12548" max="12548" width="48.85546875" style="50" bestFit="1" customWidth="1"/>
    <col min="12549" max="12549" width="4" style="50" customWidth="1"/>
    <col min="12550" max="12550" width="71.28515625" style="50" bestFit="1" customWidth="1"/>
    <col min="12551" max="12551" width="31" style="50" bestFit="1" customWidth="1"/>
    <col min="12552" max="12800" width="9.140625" style="50"/>
    <col min="12801" max="12801" width="6" style="50" bestFit="1" customWidth="1"/>
    <col min="12802" max="12802" width="38.28515625" style="50" bestFit="1" customWidth="1"/>
    <col min="12803" max="12803" width="3.7109375" style="50" bestFit="1" customWidth="1"/>
    <col min="12804" max="12804" width="48.85546875" style="50" bestFit="1" customWidth="1"/>
    <col min="12805" max="12805" width="4" style="50" customWidth="1"/>
    <col min="12806" max="12806" width="71.28515625" style="50" bestFit="1" customWidth="1"/>
    <col min="12807" max="12807" width="31" style="50" bestFit="1" customWidth="1"/>
    <col min="12808" max="13056" width="9.140625" style="50"/>
    <col min="13057" max="13057" width="6" style="50" bestFit="1" customWidth="1"/>
    <col min="13058" max="13058" width="38.28515625" style="50" bestFit="1" customWidth="1"/>
    <col min="13059" max="13059" width="3.7109375" style="50" bestFit="1" customWidth="1"/>
    <col min="13060" max="13060" width="48.85546875" style="50" bestFit="1" customWidth="1"/>
    <col min="13061" max="13061" width="4" style="50" customWidth="1"/>
    <col min="13062" max="13062" width="71.28515625" style="50" bestFit="1" customWidth="1"/>
    <col min="13063" max="13063" width="31" style="50" bestFit="1" customWidth="1"/>
    <col min="13064" max="13312" width="9.140625" style="50"/>
    <col min="13313" max="13313" width="6" style="50" bestFit="1" customWidth="1"/>
    <col min="13314" max="13314" width="38.28515625" style="50" bestFit="1" customWidth="1"/>
    <col min="13315" max="13315" width="3.7109375" style="50" bestFit="1" customWidth="1"/>
    <col min="13316" max="13316" width="48.85546875" style="50" bestFit="1" customWidth="1"/>
    <col min="13317" max="13317" width="4" style="50" customWidth="1"/>
    <col min="13318" max="13318" width="71.28515625" style="50" bestFit="1" customWidth="1"/>
    <col min="13319" max="13319" width="31" style="50" bestFit="1" customWidth="1"/>
    <col min="13320" max="13568" width="9.140625" style="50"/>
    <col min="13569" max="13569" width="6" style="50" bestFit="1" customWidth="1"/>
    <col min="13570" max="13570" width="38.28515625" style="50" bestFit="1" customWidth="1"/>
    <col min="13571" max="13571" width="3.7109375" style="50" bestFit="1" customWidth="1"/>
    <col min="13572" max="13572" width="48.85546875" style="50" bestFit="1" customWidth="1"/>
    <col min="13573" max="13573" width="4" style="50" customWidth="1"/>
    <col min="13574" max="13574" width="71.28515625" style="50" bestFit="1" customWidth="1"/>
    <col min="13575" max="13575" width="31" style="50" bestFit="1" customWidth="1"/>
    <col min="13576" max="13824" width="9.140625" style="50"/>
    <col min="13825" max="13825" width="6" style="50" bestFit="1" customWidth="1"/>
    <col min="13826" max="13826" width="38.28515625" style="50" bestFit="1" customWidth="1"/>
    <col min="13827" max="13827" width="3.7109375" style="50" bestFit="1" customWidth="1"/>
    <col min="13828" max="13828" width="48.85546875" style="50" bestFit="1" customWidth="1"/>
    <col min="13829" max="13829" width="4" style="50" customWidth="1"/>
    <col min="13830" max="13830" width="71.28515625" style="50" bestFit="1" customWidth="1"/>
    <col min="13831" max="13831" width="31" style="50" bestFit="1" customWidth="1"/>
    <col min="13832" max="14080" width="9.140625" style="50"/>
    <col min="14081" max="14081" width="6" style="50" bestFit="1" customWidth="1"/>
    <col min="14082" max="14082" width="38.28515625" style="50" bestFit="1" customWidth="1"/>
    <col min="14083" max="14083" width="3.7109375" style="50" bestFit="1" customWidth="1"/>
    <col min="14084" max="14084" width="48.85546875" style="50" bestFit="1" customWidth="1"/>
    <col min="14085" max="14085" width="4" style="50" customWidth="1"/>
    <col min="14086" max="14086" width="71.28515625" style="50" bestFit="1" customWidth="1"/>
    <col min="14087" max="14087" width="31" style="50" bestFit="1" customWidth="1"/>
    <col min="14088" max="14336" width="9.140625" style="50"/>
    <col min="14337" max="14337" width="6" style="50" bestFit="1" customWidth="1"/>
    <col min="14338" max="14338" width="38.28515625" style="50" bestFit="1" customWidth="1"/>
    <col min="14339" max="14339" width="3.7109375" style="50" bestFit="1" customWidth="1"/>
    <col min="14340" max="14340" width="48.85546875" style="50" bestFit="1" customWidth="1"/>
    <col min="14341" max="14341" width="4" style="50" customWidth="1"/>
    <col min="14342" max="14342" width="71.28515625" style="50" bestFit="1" customWidth="1"/>
    <col min="14343" max="14343" width="31" style="50" bestFit="1" customWidth="1"/>
    <col min="14344" max="14592" width="9.140625" style="50"/>
    <col min="14593" max="14593" width="6" style="50" bestFit="1" customWidth="1"/>
    <col min="14594" max="14594" width="38.28515625" style="50" bestFit="1" customWidth="1"/>
    <col min="14595" max="14595" width="3.7109375" style="50" bestFit="1" customWidth="1"/>
    <col min="14596" max="14596" width="48.85546875" style="50" bestFit="1" customWidth="1"/>
    <col min="14597" max="14597" width="4" style="50" customWidth="1"/>
    <col min="14598" max="14598" width="71.28515625" style="50" bestFit="1" customWidth="1"/>
    <col min="14599" max="14599" width="31" style="50" bestFit="1" customWidth="1"/>
    <col min="14600" max="14848" width="9.140625" style="50"/>
    <col min="14849" max="14849" width="6" style="50" bestFit="1" customWidth="1"/>
    <col min="14850" max="14850" width="38.28515625" style="50" bestFit="1" customWidth="1"/>
    <col min="14851" max="14851" width="3.7109375" style="50" bestFit="1" customWidth="1"/>
    <col min="14852" max="14852" width="48.85546875" style="50" bestFit="1" customWidth="1"/>
    <col min="14853" max="14853" width="4" style="50" customWidth="1"/>
    <col min="14854" max="14854" width="71.28515625" style="50" bestFit="1" customWidth="1"/>
    <col min="14855" max="14855" width="31" style="50" bestFit="1" customWidth="1"/>
    <col min="14856" max="15104" width="9.140625" style="50"/>
    <col min="15105" max="15105" width="6" style="50" bestFit="1" customWidth="1"/>
    <col min="15106" max="15106" width="38.28515625" style="50" bestFit="1" customWidth="1"/>
    <col min="15107" max="15107" width="3.7109375" style="50" bestFit="1" customWidth="1"/>
    <col min="15108" max="15108" width="48.85546875" style="50" bestFit="1" customWidth="1"/>
    <col min="15109" max="15109" width="4" style="50" customWidth="1"/>
    <col min="15110" max="15110" width="71.28515625" style="50" bestFit="1" customWidth="1"/>
    <col min="15111" max="15111" width="31" style="50" bestFit="1" customWidth="1"/>
    <col min="15112" max="15360" width="9.140625" style="50"/>
    <col min="15361" max="15361" width="6" style="50" bestFit="1" customWidth="1"/>
    <col min="15362" max="15362" width="38.28515625" style="50" bestFit="1" customWidth="1"/>
    <col min="15363" max="15363" width="3.7109375" style="50" bestFit="1" customWidth="1"/>
    <col min="15364" max="15364" width="48.85546875" style="50" bestFit="1" customWidth="1"/>
    <col min="15365" max="15365" width="4" style="50" customWidth="1"/>
    <col min="15366" max="15366" width="71.28515625" style="50" bestFit="1" customWidth="1"/>
    <col min="15367" max="15367" width="31" style="50" bestFit="1" customWidth="1"/>
    <col min="15368" max="15616" width="9.140625" style="50"/>
    <col min="15617" max="15617" width="6" style="50" bestFit="1" customWidth="1"/>
    <col min="15618" max="15618" width="38.28515625" style="50" bestFit="1" customWidth="1"/>
    <col min="15619" max="15619" width="3.7109375" style="50" bestFit="1" customWidth="1"/>
    <col min="15620" max="15620" width="48.85546875" style="50" bestFit="1" customWidth="1"/>
    <col min="15621" max="15621" width="4" style="50" customWidth="1"/>
    <col min="15622" max="15622" width="71.28515625" style="50" bestFit="1" customWidth="1"/>
    <col min="15623" max="15623" width="31" style="50" bestFit="1" customWidth="1"/>
    <col min="15624" max="15872" width="9.140625" style="50"/>
    <col min="15873" max="15873" width="6" style="50" bestFit="1" customWidth="1"/>
    <col min="15874" max="15874" width="38.28515625" style="50" bestFit="1" customWidth="1"/>
    <col min="15875" max="15875" width="3.7109375" style="50" bestFit="1" customWidth="1"/>
    <col min="15876" max="15876" width="48.85546875" style="50" bestFit="1" customWidth="1"/>
    <col min="15877" max="15877" width="4" style="50" customWidth="1"/>
    <col min="15878" max="15878" width="71.28515625" style="50" bestFit="1" customWidth="1"/>
    <col min="15879" max="15879" width="31" style="50" bestFit="1" customWidth="1"/>
    <col min="15880" max="16128" width="9.140625" style="50"/>
    <col min="16129" max="16129" width="6" style="50" bestFit="1" customWidth="1"/>
    <col min="16130" max="16130" width="38.28515625" style="50" bestFit="1" customWidth="1"/>
    <col min="16131" max="16131" width="3.7109375" style="50" bestFit="1" customWidth="1"/>
    <col min="16132" max="16132" width="48.85546875" style="50" bestFit="1" customWidth="1"/>
    <col min="16133" max="16133" width="4" style="50" customWidth="1"/>
    <col min="16134" max="16134" width="71.28515625" style="50" bestFit="1" customWidth="1"/>
    <col min="16135" max="16135" width="31" style="50" bestFit="1" customWidth="1"/>
    <col min="16136" max="16384" width="9.140625" style="50"/>
  </cols>
  <sheetData>
    <row r="1" spans="1:9" x14ac:dyDescent="0.2">
      <c r="A1" s="48" t="s">
        <v>1283</v>
      </c>
      <c r="B1" s="49" t="s">
        <v>21</v>
      </c>
      <c r="C1" s="48" t="s">
        <v>1307</v>
      </c>
      <c r="D1" s="49" t="s">
        <v>22</v>
      </c>
      <c r="E1" s="48" t="s">
        <v>1308</v>
      </c>
      <c r="F1" s="49" t="s">
        <v>23</v>
      </c>
      <c r="G1" s="49" t="s">
        <v>1309</v>
      </c>
      <c r="H1" s="49" t="s">
        <v>1310</v>
      </c>
      <c r="I1" s="49" t="s">
        <v>1311</v>
      </c>
    </row>
    <row r="2" spans="1:9" x14ac:dyDescent="0.2">
      <c r="A2" s="51">
        <v>1</v>
      </c>
      <c r="B2" s="51" t="s">
        <v>24</v>
      </c>
      <c r="C2" s="51">
        <v>6</v>
      </c>
      <c r="D2" s="51" t="s">
        <v>25</v>
      </c>
      <c r="E2" s="51">
        <v>181</v>
      </c>
      <c r="F2" s="51" t="s">
        <v>1312</v>
      </c>
      <c r="G2" s="51" t="s">
        <v>1313</v>
      </c>
      <c r="H2" s="51">
        <v>1</v>
      </c>
      <c r="I2" s="51">
        <v>145</v>
      </c>
    </row>
    <row r="3" spans="1:9" x14ac:dyDescent="0.2">
      <c r="A3" s="51">
        <v>2</v>
      </c>
      <c r="B3" s="51" t="s">
        <v>26</v>
      </c>
      <c r="C3" s="51">
        <v>6</v>
      </c>
      <c r="D3" s="51" t="s">
        <v>25</v>
      </c>
      <c r="E3" s="51">
        <v>181</v>
      </c>
      <c r="F3" s="51" t="s">
        <v>1312</v>
      </c>
      <c r="G3" s="51" t="s">
        <v>1313</v>
      </c>
      <c r="H3" s="51">
        <v>1</v>
      </c>
      <c r="I3" s="51">
        <v>145</v>
      </c>
    </row>
    <row r="4" spans="1:9" x14ac:dyDescent="0.2">
      <c r="A4" s="51">
        <v>3</v>
      </c>
      <c r="B4" s="51" t="s">
        <v>27</v>
      </c>
      <c r="C4" s="51">
        <v>6</v>
      </c>
      <c r="D4" s="51" t="s">
        <v>25</v>
      </c>
      <c r="E4" s="51">
        <v>181</v>
      </c>
      <c r="F4" s="51" t="s">
        <v>1312</v>
      </c>
      <c r="G4" s="51" t="s">
        <v>1313</v>
      </c>
      <c r="H4" s="51">
        <v>1</v>
      </c>
      <c r="I4" s="51">
        <v>145</v>
      </c>
    </row>
    <row r="5" spans="1:9" x14ac:dyDescent="0.2">
      <c r="A5" s="51">
        <v>6</v>
      </c>
      <c r="B5" s="51" t="s">
        <v>28</v>
      </c>
      <c r="C5" s="51">
        <v>6</v>
      </c>
      <c r="D5" s="51" t="s">
        <v>25</v>
      </c>
      <c r="E5" s="51">
        <v>181</v>
      </c>
      <c r="F5" s="51" t="s">
        <v>1312</v>
      </c>
      <c r="G5" s="51" t="s">
        <v>1313</v>
      </c>
      <c r="H5" s="51">
        <v>1</v>
      </c>
      <c r="I5" s="51">
        <v>145</v>
      </c>
    </row>
    <row r="6" spans="1:9" x14ac:dyDescent="0.2">
      <c r="A6" s="51">
        <v>7</v>
      </c>
      <c r="B6" s="51" t="s">
        <v>29</v>
      </c>
      <c r="C6" s="51">
        <v>6</v>
      </c>
      <c r="D6" s="51" t="s">
        <v>25</v>
      </c>
      <c r="E6" s="51">
        <v>181</v>
      </c>
      <c r="F6" s="51" t="s">
        <v>1312</v>
      </c>
      <c r="G6" s="51" t="s">
        <v>1313</v>
      </c>
      <c r="H6" s="51">
        <v>1</v>
      </c>
      <c r="I6" s="51">
        <v>145</v>
      </c>
    </row>
    <row r="7" spans="1:9" x14ac:dyDescent="0.2">
      <c r="A7" s="51">
        <v>8</v>
      </c>
      <c r="B7" s="51" t="s">
        <v>30</v>
      </c>
      <c r="C7" s="51">
        <v>6</v>
      </c>
      <c r="D7" s="51" t="s">
        <v>25</v>
      </c>
      <c r="E7" s="51">
        <v>181</v>
      </c>
      <c r="F7" s="51" t="s">
        <v>1312</v>
      </c>
      <c r="G7" s="51" t="s">
        <v>1313</v>
      </c>
      <c r="H7" s="51">
        <v>1</v>
      </c>
      <c r="I7" s="51">
        <v>145</v>
      </c>
    </row>
    <row r="8" spans="1:9" x14ac:dyDescent="0.2">
      <c r="A8" s="51">
        <v>10</v>
      </c>
      <c r="B8" s="51" t="s">
        <v>31</v>
      </c>
      <c r="C8" s="51">
        <v>6</v>
      </c>
      <c r="D8" s="51" t="s">
        <v>25</v>
      </c>
      <c r="E8" s="51">
        <v>181</v>
      </c>
      <c r="F8" s="51" t="s">
        <v>1312</v>
      </c>
      <c r="G8" s="51" t="s">
        <v>1313</v>
      </c>
      <c r="H8" s="51">
        <v>1</v>
      </c>
      <c r="I8" s="51">
        <v>145</v>
      </c>
    </row>
    <row r="9" spans="1:9" x14ac:dyDescent="0.2">
      <c r="A9" s="51">
        <v>11</v>
      </c>
      <c r="B9" s="51" t="s">
        <v>32</v>
      </c>
      <c r="C9" s="51">
        <v>6</v>
      </c>
      <c r="D9" s="51" t="s">
        <v>25</v>
      </c>
      <c r="E9" s="51">
        <v>181</v>
      </c>
      <c r="F9" s="51" t="s">
        <v>1312</v>
      </c>
      <c r="G9" s="51" t="s">
        <v>1313</v>
      </c>
      <c r="H9" s="51">
        <v>1</v>
      </c>
      <c r="I9" s="51">
        <v>145</v>
      </c>
    </row>
    <row r="10" spans="1:9" x14ac:dyDescent="0.2">
      <c r="A10" s="51">
        <v>13</v>
      </c>
      <c r="B10" s="51" t="s">
        <v>33</v>
      </c>
      <c r="C10" s="51">
        <v>6</v>
      </c>
      <c r="D10" s="51" t="s">
        <v>25</v>
      </c>
      <c r="E10" s="51">
        <v>181</v>
      </c>
      <c r="F10" s="51" t="s">
        <v>1312</v>
      </c>
      <c r="G10" s="51" t="s">
        <v>1313</v>
      </c>
      <c r="H10" s="51">
        <v>1</v>
      </c>
      <c r="I10" s="51">
        <v>145</v>
      </c>
    </row>
    <row r="11" spans="1:9" x14ac:dyDescent="0.2">
      <c r="A11" s="51">
        <v>16</v>
      </c>
      <c r="B11" s="51" t="s">
        <v>34</v>
      </c>
      <c r="C11" s="51">
        <v>6</v>
      </c>
      <c r="D11" s="51" t="s">
        <v>25</v>
      </c>
      <c r="E11" s="51">
        <v>181</v>
      </c>
      <c r="F11" s="51" t="s">
        <v>1312</v>
      </c>
      <c r="G11" s="51" t="s">
        <v>1313</v>
      </c>
      <c r="H11" s="51">
        <v>1</v>
      </c>
      <c r="I11" s="51">
        <v>145</v>
      </c>
    </row>
    <row r="12" spans="1:9" x14ac:dyDescent="0.2">
      <c r="A12" s="51">
        <v>17</v>
      </c>
      <c r="B12" s="51" t="s">
        <v>35</v>
      </c>
      <c r="C12" s="51">
        <v>6</v>
      </c>
      <c r="D12" s="51" t="s">
        <v>25</v>
      </c>
      <c r="E12" s="51">
        <v>181</v>
      </c>
      <c r="F12" s="51" t="s">
        <v>1312</v>
      </c>
      <c r="G12" s="51" t="s">
        <v>1313</v>
      </c>
      <c r="H12" s="51">
        <v>1</v>
      </c>
      <c r="I12" s="51">
        <v>145</v>
      </c>
    </row>
    <row r="13" spans="1:9" x14ac:dyDescent="0.2">
      <c r="A13" s="51">
        <v>18</v>
      </c>
      <c r="B13" s="51" t="s">
        <v>36</v>
      </c>
      <c r="C13" s="51">
        <v>6</v>
      </c>
      <c r="D13" s="51" t="s">
        <v>25</v>
      </c>
      <c r="E13" s="51">
        <v>181</v>
      </c>
      <c r="F13" s="51" t="s">
        <v>1312</v>
      </c>
      <c r="G13" s="51" t="s">
        <v>1313</v>
      </c>
      <c r="H13" s="51">
        <v>1</v>
      </c>
      <c r="I13" s="51">
        <v>145</v>
      </c>
    </row>
    <row r="14" spans="1:9" x14ac:dyDescent="0.2">
      <c r="A14" s="51">
        <v>19</v>
      </c>
      <c r="B14" s="51" t="s">
        <v>37</v>
      </c>
      <c r="C14" s="51">
        <v>6</v>
      </c>
      <c r="D14" s="51" t="s">
        <v>25</v>
      </c>
      <c r="E14" s="51">
        <v>181</v>
      </c>
      <c r="F14" s="51" t="s">
        <v>1312</v>
      </c>
      <c r="G14" s="51" t="s">
        <v>1313</v>
      </c>
      <c r="H14" s="51">
        <v>1</v>
      </c>
      <c r="I14" s="51">
        <v>145</v>
      </c>
    </row>
    <row r="15" spans="1:9" x14ac:dyDescent="0.2">
      <c r="A15" s="51">
        <v>20</v>
      </c>
      <c r="B15" s="51" t="s">
        <v>38</v>
      </c>
      <c r="C15" s="51">
        <v>6</v>
      </c>
      <c r="D15" s="51" t="s">
        <v>25</v>
      </c>
      <c r="E15" s="51">
        <v>181</v>
      </c>
      <c r="F15" s="51" t="s">
        <v>1312</v>
      </c>
      <c r="G15" s="51" t="s">
        <v>1313</v>
      </c>
      <c r="H15" s="51">
        <v>1</v>
      </c>
      <c r="I15" s="51">
        <v>145</v>
      </c>
    </row>
    <row r="16" spans="1:9" x14ac:dyDescent="0.2">
      <c r="A16" s="51">
        <v>22</v>
      </c>
      <c r="B16" s="51" t="s">
        <v>39</v>
      </c>
      <c r="C16" s="51">
        <v>6</v>
      </c>
      <c r="D16" s="51" t="s">
        <v>25</v>
      </c>
      <c r="E16" s="51">
        <v>181</v>
      </c>
      <c r="F16" s="51" t="s">
        <v>1312</v>
      </c>
      <c r="G16" s="51" t="s">
        <v>1313</v>
      </c>
      <c r="H16" s="51">
        <v>1</v>
      </c>
      <c r="I16" s="51">
        <v>145</v>
      </c>
    </row>
    <row r="17" spans="1:9" x14ac:dyDescent="0.2">
      <c r="A17" s="51">
        <v>24</v>
      </c>
      <c r="B17" s="51" t="s">
        <v>40</v>
      </c>
      <c r="C17" s="51">
        <v>6</v>
      </c>
      <c r="D17" s="51" t="s">
        <v>25</v>
      </c>
      <c r="E17" s="51">
        <v>181</v>
      </c>
      <c r="F17" s="51" t="s">
        <v>1312</v>
      </c>
      <c r="G17" s="51" t="s">
        <v>1313</v>
      </c>
      <c r="H17" s="51">
        <v>1</v>
      </c>
      <c r="I17" s="51">
        <v>145</v>
      </c>
    </row>
    <row r="18" spans="1:9" x14ac:dyDescent="0.2">
      <c r="A18" s="51">
        <v>25</v>
      </c>
      <c r="B18" s="51" t="s">
        <v>41</v>
      </c>
      <c r="C18" s="51">
        <v>6</v>
      </c>
      <c r="D18" s="51" t="s">
        <v>25</v>
      </c>
      <c r="E18" s="51">
        <v>181</v>
      </c>
      <c r="F18" s="51" t="s">
        <v>1312</v>
      </c>
      <c r="G18" s="51" t="s">
        <v>1313</v>
      </c>
      <c r="H18" s="51">
        <v>1</v>
      </c>
      <c r="I18" s="51">
        <v>145</v>
      </c>
    </row>
    <row r="19" spans="1:9" x14ac:dyDescent="0.2">
      <c r="A19" s="51">
        <v>26</v>
      </c>
      <c r="B19" s="51" t="s">
        <v>42</v>
      </c>
      <c r="C19" s="51">
        <v>6</v>
      </c>
      <c r="D19" s="51" t="s">
        <v>25</v>
      </c>
      <c r="E19" s="51">
        <v>181</v>
      </c>
      <c r="F19" s="51" t="s">
        <v>1312</v>
      </c>
      <c r="G19" s="51" t="s">
        <v>1313</v>
      </c>
      <c r="H19" s="51">
        <v>1</v>
      </c>
      <c r="I19" s="51">
        <v>145</v>
      </c>
    </row>
    <row r="20" spans="1:9" x14ac:dyDescent="0.2">
      <c r="A20" s="51">
        <v>29</v>
      </c>
      <c r="B20" s="51" t="s">
        <v>43</v>
      </c>
      <c r="C20" s="51">
        <v>6</v>
      </c>
      <c r="D20" s="51" t="s">
        <v>25</v>
      </c>
      <c r="E20" s="51">
        <v>181</v>
      </c>
      <c r="F20" s="51" t="s">
        <v>1312</v>
      </c>
      <c r="G20" s="51" t="s">
        <v>1313</v>
      </c>
      <c r="H20" s="51">
        <v>1</v>
      </c>
      <c r="I20" s="51">
        <v>145</v>
      </c>
    </row>
    <row r="21" spans="1:9" x14ac:dyDescent="0.2">
      <c r="A21" s="51">
        <v>30</v>
      </c>
      <c r="B21" s="51" t="s">
        <v>44</v>
      </c>
      <c r="C21" s="51">
        <v>6</v>
      </c>
      <c r="D21" s="51" t="s">
        <v>25</v>
      </c>
      <c r="E21" s="51">
        <v>181</v>
      </c>
      <c r="F21" s="51" t="s">
        <v>1312</v>
      </c>
      <c r="G21" s="51" t="s">
        <v>1313</v>
      </c>
      <c r="H21" s="51">
        <v>1</v>
      </c>
      <c r="I21" s="51">
        <v>145</v>
      </c>
    </row>
    <row r="22" spans="1:9" x14ac:dyDescent="0.2">
      <c r="A22" s="51">
        <v>31</v>
      </c>
      <c r="B22" s="51" t="s">
        <v>45</v>
      </c>
      <c r="C22" s="51">
        <v>6</v>
      </c>
      <c r="D22" s="51" t="s">
        <v>25</v>
      </c>
      <c r="E22" s="51">
        <v>181</v>
      </c>
      <c r="F22" s="51" t="s">
        <v>1312</v>
      </c>
      <c r="G22" s="51" t="s">
        <v>1313</v>
      </c>
      <c r="H22" s="51">
        <v>1</v>
      </c>
      <c r="I22" s="51">
        <v>145</v>
      </c>
    </row>
    <row r="23" spans="1:9" x14ac:dyDescent="0.2">
      <c r="A23" s="51">
        <v>32</v>
      </c>
      <c r="B23" s="51" t="s">
        <v>46</v>
      </c>
      <c r="C23" s="51">
        <v>6</v>
      </c>
      <c r="D23" s="51" t="s">
        <v>25</v>
      </c>
      <c r="E23" s="51">
        <v>181</v>
      </c>
      <c r="F23" s="51" t="s">
        <v>1312</v>
      </c>
      <c r="G23" s="51" t="s">
        <v>1313</v>
      </c>
      <c r="H23" s="51">
        <v>1</v>
      </c>
      <c r="I23" s="51">
        <v>145</v>
      </c>
    </row>
    <row r="24" spans="1:9" x14ac:dyDescent="0.2">
      <c r="A24" s="51">
        <v>651</v>
      </c>
      <c r="B24" s="51" t="s">
        <v>47</v>
      </c>
      <c r="C24" s="51">
        <v>6</v>
      </c>
      <c r="D24" s="51" t="s">
        <v>25</v>
      </c>
      <c r="E24" s="51">
        <v>181</v>
      </c>
      <c r="F24" s="51" t="s">
        <v>1312</v>
      </c>
      <c r="G24" s="51" t="s">
        <v>1313</v>
      </c>
      <c r="H24" s="51">
        <v>1</v>
      </c>
      <c r="I24" s="51">
        <v>145</v>
      </c>
    </row>
    <row r="25" spans="1:9" x14ac:dyDescent="0.2">
      <c r="A25" s="51">
        <v>652</v>
      </c>
      <c r="B25" s="51" t="s">
        <v>48</v>
      </c>
      <c r="C25" s="51">
        <v>6</v>
      </c>
      <c r="D25" s="51" t="s">
        <v>25</v>
      </c>
      <c r="E25" s="51">
        <v>181</v>
      </c>
      <c r="F25" s="51" t="s">
        <v>1312</v>
      </c>
      <c r="G25" s="51" t="s">
        <v>1313</v>
      </c>
      <c r="H25" s="51">
        <v>1</v>
      </c>
      <c r="I25" s="51">
        <v>145</v>
      </c>
    </row>
    <row r="26" spans="1:9" x14ac:dyDescent="0.2">
      <c r="A26" s="51">
        <v>852</v>
      </c>
      <c r="B26" s="51" t="s">
        <v>49</v>
      </c>
      <c r="C26" s="51">
        <v>6</v>
      </c>
      <c r="D26" s="51" t="s">
        <v>25</v>
      </c>
      <c r="E26" s="51">
        <v>121</v>
      </c>
      <c r="F26" s="51" t="s">
        <v>49</v>
      </c>
      <c r="G26" s="51" t="s">
        <v>1314</v>
      </c>
      <c r="H26" s="51">
        <v>12</v>
      </c>
      <c r="I26" s="51">
        <v>189</v>
      </c>
    </row>
    <row r="27" spans="1:9" x14ac:dyDescent="0.2">
      <c r="A27" s="51">
        <v>976</v>
      </c>
      <c r="B27" s="51" t="s">
        <v>50</v>
      </c>
      <c r="C27" s="51">
        <v>6</v>
      </c>
      <c r="D27" s="51" t="s">
        <v>25</v>
      </c>
      <c r="E27" s="51">
        <v>30</v>
      </c>
      <c r="F27" s="52" t="s">
        <v>1315</v>
      </c>
      <c r="G27" s="51" t="s">
        <v>1316</v>
      </c>
      <c r="H27" s="51">
        <v>1</v>
      </c>
      <c r="I27" s="51">
        <v>142</v>
      </c>
    </row>
    <row r="28" spans="1:9" x14ac:dyDescent="0.2">
      <c r="A28" s="51">
        <v>1289</v>
      </c>
      <c r="B28" s="51" t="s">
        <v>51</v>
      </c>
      <c r="C28" s="51">
        <v>6</v>
      </c>
      <c r="D28" s="51" t="s">
        <v>25</v>
      </c>
      <c r="E28" s="51">
        <v>184</v>
      </c>
      <c r="F28" s="51" t="s">
        <v>52</v>
      </c>
      <c r="G28" s="51" t="s">
        <v>1317</v>
      </c>
      <c r="H28" s="51">
        <v>1</v>
      </c>
      <c r="I28" s="51">
        <v>142</v>
      </c>
    </row>
    <row r="29" spans="1:9" x14ac:dyDescent="0.2">
      <c r="A29" s="51">
        <v>2544</v>
      </c>
      <c r="B29" s="51" t="s">
        <v>1318</v>
      </c>
      <c r="C29" s="51">
        <v>6</v>
      </c>
      <c r="D29" s="51" t="s">
        <v>25</v>
      </c>
      <c r="E29" s="51">
        <v>31</v>
      </c>
      <c r="F29" s="51" t="s">
        <v>1318</v>
      </c>
      <c r="G29" s="51" t="s">
        <v>1319</v>
      </c>
      <c r="H29" s="51">
        <v>1</v>
      </c>
      <c r="I29" s="51">
        <v>144</v>
      </c>
    </row>
    <row r="30" spans="1:9" x14ac:dyDescent="0.2">
      <c r="A30" s="51">
        <v>2595</v>
      </c>
      <c r="B30" s="51" t="s">
        <v>53</v>
      </c>
      <c r="C30" s="51">
        <v>2</v>
      </c>
      <c r="D30" s="51" t="s">
        <v>54</v>
      </c>
      <c r="E30" s="51">
        <v>191</v>
      </c>
      <c r="F30" s="51" t="s">
        <v>1320</v>
      </c>
      <c r="G30" s="51" t="s">
        <v>1313</v>
      </c>
      <c r="H30" s="51">
        <v>1</v>
      </c>
      <c r="I30" s="51">
        <v>145</v>
      </c>
    </row>
    <row r="31" spans="1:9" x14ac:dyDescent="0.2">
      <c r="A31" s="51">
        <v>2606</v>
      </c>
      <c r="B31" s="51" t="s">
        <v>55</v>
      </c>
      <c r="C31" s="51">
        <v>2</v>
      </c>
      <c r="D31" s="51" t="s">
        <v>54</v>
      </c>
      <c r="E31" s="51">
        <v>191</v>
      </c>
      <c r="F31" s="51" t="s">
        <v>1320</v>
      </c>
      <c r="G31" s="51" t="s">
        <v>1313</v>
      </c>
      <c r="H31" s="51">
        <v>1</v>
      </c>
      <c r="I31" s="51">
        <v>145</v>
      </c>
    </row>
    <row r="32" spans="1:9" x14ac:dyDescent="0.2">
      <c r="A32" s="51">
        <v>2628</v>
      </c>
      <c r="B32" s="51" t="s">
        <v>56</v>
      </c>
      <c r="C32" s="51">
        <v>2</v>
      </c>
      <c r="D32" s="51" t="s">
        <v>54</v>
      </c>
      <c r="E32" s="51">
        <v>191</v>
      </c>
      <c r="F32" s="51" t="s">
        <v>1320</v>
      </c>
      <c r="G32" s="51" t="s">
        <v>1313</v>
      </c>
      <c r="H32" s="51">
        <v>1</v>
      </c>
      <c r="I32" s="51">
        <v>145</v>
      </c>
    </row>
    <row r="33" spans="1:9" x14ac:dyDescent="0.2">
      <c r="A33" s="51">
        <v>2639</v>
      </c>
      <c r="B33" s="51" t="s">
        <v>57</v>
      </c>
      <c r="C33" s="51">
        <v>2</v>
      </c>
      <c r="D33" s="51" t="s">
        <v>54</v>
      </c>
      <c r="E33" s="51">
        <v>191</v>
      </c>
      <c r="F33" s="51" t="s">
        <v>1320</v>
      </c>
      <c r="G33" s="51" t="s">
        <v>1313</v>
      </c>
      <c r="H33" s="51">
        <v>1</v>
      </c>
      <c r="I33" s="51">
        <v>145</v>
      </c>
    </row>
    <row r="34" spans="1:9" x14ac:dyDescent="0.2">
      <c r="A34" s="51">
        <v>2650</v>
      </c>
      <c r="B34" s="51" t="s">
        <v>58</v>
      </c>
      <c r="C34" s="51">
        <v>2</v>
      </c>
      <c r="D34" s="51" t="s">
        <v>54</v>
      </c>
      <c r="E34" s="51">
        <v>191</v>
      </c>
      <c r="F34" s="51" t="s">
        <v>1320</v>
      </c>
      <c r="G34" s="51" t="s">
        <v>1313</v>
      </c>
      <c r="H34" s="51">
        <v>1</v>
      </c>
      <c r="I34" s="51">
        <v>145</v>
      </c>
    </row>
    <row r="35" spans="1:9" x14ac:dyDescent="0.2">
      <c r="A35" s="51">
        <v>2661</v>
      </c>
      <c r="B35" s="51" t="s">
        <v>59</v>
      </c>
      <c r="C35" s="51">
        <v>2</v>
      </c>
      <c r="D35" s="51" t="s">
        <v>54</v>
      </c>
      <c r="E35" s="51">
        <v>191</v>
      </c>
      <c r="F35" s="51" t="s">
        <v>1320</v>
      </c>
      <c r="G35" s="51" t="s">
        <v>1313</v>
      </c>
      <c r="H35" s="51">
        <v>1</v>
      </c>
      <c r="I35" s="51">
        <v>145</v>
      </c>
    </row>
    <row r="36" spans="1:9" x14ac:dyDescent="0.2">
      <c r="A36" s="51">
        <v>2672</v>
      </c>
      <c r="B36" s="51" t="s">
        <v>60</v>
      </c>
      <c r="C36" s="51">
        <v>2</v>
      </c>
      <c r="D36" s="51" t="s">
        <v>54</v>
      </c>
      <c r="E36" s="51">
        <v>191</v>
      </c>
      <c r="F36" s="51" t="s">
        <v>1320</v>
      </c>
      <c r="G36" s="51" t="s">
        <v>1313</v>
      </c>
      <c r="H36" s="51">
        <v>1</v>
      </c>
      <c r="I36" s="51">
        <v>145</v>
      </c>
    </row>
    <row r="37" spans="1:9" x14ac:dyDescent="0.2">
      <c r="A37" s="51">
        <v>2683</v>
      </c>
      <c r="B37" s="51" t="s">
        <v>61</v>
      </c>
      <c r="C37" s="51">
        <v>2</v>
      </c>
      <c r="D37" s="51" t="s">
        <v>54</v>
      </c>
      <c r="E37" s="51">
        <v>191</v>
      </c>
      <c r="F37" s="51" t="s">
        <v>1320</v>
      </c>
      <c r="G37" s="51" t="s">
        <v>1313</v>
      </c>
      <c r="H37" s="51">
        <v>1</v>
      </c>
      <c r="I37" s="51">
        <v>145</v>
      </c>
    </row>
    <row r="38" spans="1:9" x14ac:dyDescent="0.2">
      <c r="A38" s="51">
        <v>2694</v>
      </c>
      <c r="B38" s="51" t="s">
        <v>62</v>
      </c>
      <c r="C38" s="51">
        <v>2</v>
      </c>
      <c r="D38" s="51" t="s">
        <v>54</v>
      </c>
      <c r="E38" s="51">
        <v>191</v>
      </c>
      <c r="F38" s="51" t="s">
        <v>1320</v>
      </c>
      <c r="G38" s="51" t="s">
        <v>1313</v>
      </c>
      <c r="H38" s="51">
        <v>1</v>
      </c>
      <c r="I38" s="51">
        <v>145</v>
      </c>
    </row>
    <row r="39" spans="1:9" x14ac:dyDescent="0.2">
      <c r="A39" s="51">
        <v>2705</v>
      </c>
      <c r="B39" s="51" t="s">
        <v>63</v>
      </c>
      <c r="C39" s="51">
        <v>2</v>
      </c>
      <c r="D39" s="51" t="s">
        <v>54</v>
      </c>
      <c r="E39" s="51">
        <v>191</v>
      </c>
      <c r="F39" s="51" t="s">
        <v>1320</v>
      </c>
      <c r="G39" s="51" t="s">
        <v>1313</v>
      </c>
      <c r="H39" s="51">
        <v>1</v>
      </c>
      <c r="I39" s="51">
        <v>145</v>
      </c>
    </row>
    <row r="40" spans="1:9" x14ac:dyDescent="0.2">
      <c r="A40" s="51">
        <v>2727</v>
      </c>
      <c r="B40" s="51" t="s">
        <v>64</v>
      </c>
      <c r="C40" s="51">
        <v>2</v>
      </c>
      <c r="D40" s="51" t="s">
        <v>54</v>
      </c>
      <c r="E40" s="51">
        <v>191</v>
      </c>
      <c r="F40" s="51" t="s">
        <v>1320</v>
      </c>
      <c r="G40" s="51" t="s">
        <v>1313</v>
      </c>
      <c r="H40" s="51">
        <v>1</v>
      </c>
      <c r="I40" s="51">
        <v>145</v>
      </c>
    </row>
    <row r="41" spans="1:9" x14ac:dyDescent="0.2">
      <c r="A41" s="51">
        <v>2738</v>
      </c>
      <c r="B41" s="51" t="s">
        <v>65</v>
      </c>
      <c r="C41" s="51">
        <v>2</v>
      </c>
      <c r="D41" s="51" t="s">
        <v>54</v>
      </c>
      <c r="E41" s="51">
        <v>191</v>
      </c>
      <c r="F41" s="51" t="s">
        <v>1320</v>
      </c>
      <c r="G41" s="51" t="s">
        <v>1313</v>
      </c>
      <c r="H41" s="51">
        <v>1</v>
      </c>
      <c r="I41" s="51">
        <v>145</v>
      </c>
    </row>
    <row r="42" spans="1:9" x14ac:dyDescent="0.2">
      <c r="A42" s="51">
        <v>2749</v>
      </c>
      <c r="B42" s="51" t="s">
        <v>66</v>
      </c>
      <c r="C42" s="51">
        <v>2</v>
      </c>
      <c r="D42" s="51" t="s">
        <v>54</v>
      </c>
      <c r="E42" s="51">
        <v>191</v>
      </c>
      <c r="F42" s="51" t="s">
        <v>1320</v>
      </c>
      <c r="G42" s="51" t="s">
        <v>1313</v>
      </c>
      <c r="H42" s="51">
        <v>1</v>
      </c>
      <c r="I42" s="51">
        <v>145</v>
      </c>
    </row>
    <row r="43" spans="1:9" x14ac:dyDescent="0.2">
      <c r="A43" s="51">
        <v>2760</v>
      </c>
      <c r="B43" s="51" t="s">
        <v>67</v>
      </c>
      <c r="C43" s="51">
        <v>2</v>
      </c>
      <c r="D43" s="51" t="s">
        <v>54</v>
      </c>
      <c r="E43" s="51">
        <v>191</v>
      </c>
      <c r="F43" s="51" t="s">
        <v>1320</v>
      </c>
      <c r="G43" s="51" t="s">
        <v>1313</v>
      </c>
      <c r="H43" s="51">
        <v>1</v>
      </c>
      <c r="I43" s="51">
        <v>145</v>
      </c>
    </row>
    <row r="44" spans="1:9" x14ac:dyDescent="0.2">
      <c r="A44" s="51">
        <v>2771</v>
      </c>
      <c r="B44" s="51" t="s">
        <v>68</v>
      </c>
      <c r="C44" s="51">
        <v>2</v>
      </c>
      <c r="D44" s="51" t="s">
        <v>54</v>
      </c>
      <c r="E44" s="51">
        <v>191</v>
      </c>
      <c r="F44" s="51" t="s">
        <v>1320</v>
      </c>
      <c r="G44" s="51" t="s">
        <v>1313</v>
      </c>
      <c r="H44" s="51">
        <v>1</v>
      </c>
      <c r="I44" s="51">
        <v>145</v>
      </c>
    </row>
    <row r="45" spans="1:9" x14ac:dyDescent="0.2">
      <c r="A45" s="51">
        <v>2782</v>
      </c>
      <c r="B45" s="51" t="s">
        <v>69</v>
      </c>
      <c r="C45" s="51">
        <v>2</v>
      </c>
      <c r="D45" s="51" t="s">
        <v>54</v>
      </c>
      <c r="E45" s="51">
        <v>191</v>
      </c>
      <c r="F45" s="51" t="s">
        <v>1320</v>
      </c>
      <c r="G45" s="51" t="s">
        <v>1313</v>
      </c>
      <c r="H45" s="51">
        <v>1</v>
      </c>
      <c r="I45" s="51">
        <v>145</v>
      </c>
    </row>
    <row r="46" spans="1:9" x14ac:dyDescent="0.2">
      <c r="A46" s="51">
        <v>2793</v>
      </c>
      <c r="B46" s="51" t="s">
        <v>70</v>
      </c>
      <c r="C46" s="51">
        <v>2</v>
      </c>
      <c r="D46" s="51" t="s">
        <v>54</v>
      </c>
      <c r="E46" s="51">
        <v>191</v>
      </c>
      <c r="F46" s="51" t="s">
        <v>1320</v>
      </c>
      <c r="G46" s="51" t="s">
        <v>1313</v>
      </c>
      <c r="H46" s="51">
        <v>1</v>
      </c>
      <c r="I46" s="51">
        <v>145</v>
      </c>
    </row>
    <row r="47" spans="1:9" x14ac:dyDescent="0.2">
      <c r="A47" s="51">
        <v>2804</v>
      </c>
      <c r="B47" s="51" t="s">
        <v>71</v>
      </c>
      <c r="C47" s="51">
        <v>2</v>
      </c>
      <c r="D47" s="51" t="s">
        <v>54</v>
      </c>
      <c r="E47" s="51">
        <v>191</v>
      </c>
      <c r="F47" s="51" t="s">
        <v>1320</v>
      </c>
      <c r="G47" s="51" t="s">
        <v>1313</v>
      </c>
      <c r="H47" s="51">
        <v>1</v>
      </c>
      <c r="I47" s="51">
        <v>145</v>
      </c>
    </row>
    <row r="48" spans="1:9" x14ac:dyDescent="0.2">
      <c r="A48" s="51">
        <v>2815</v>
      </c>
      <c r="B48" s="51" t="s">
        <v>72</v>
      </c>
      <c r="C48" s="51">
        <v>2</v>
      </c>
      <c r="D48" s="51" t="s">
        <v>54</v>
      </c>
      <c r="E48" s="51">
        <v>191</v>
      </c>
      <c r="F48" s="51" t="s">
        <v>1320</v>
      </c>
      <c r="G48" s="51" t="s">
        <v>1313</v>
      </c>
      <c r="H48" s="51">
        <v>1</v>
      </c>
      <c r="I48" s="51">
        <v>145</v>
      </c>
    </row>
    <row r="49" spans="1:9" x14ac:dyDescent="0.2">
      <c r="A49" s="51">
        <v>2826</v>
      </c>
      <c r="B49" s="51" t="s">
        <v>73</v>
      </c>
      <c r="C49" s="51">
        <v>2</v>
      </c>
      <c r="D49" s="51" t="s">
        <v>54</v>
      </c>
      <c r="E49" s="51">
        <v>191</v>
      </c>
      <c r="F49" s="51" t="s">
        <v>1320</v>
      </c>
      <c r="G49" s="51" t="s">
        <v>1317</v>
      </c>
      <c r="H49" s="51">
        <v>1</v>
      </c>
      <c r="I49" s="51">
        <v>142</v>
      </c>
    </row>
    <row r="50" spans="1:9" x14ac:dyDescent="0.2">
      <c r="A50" s="51">
        <v>2837</v>
      </c>
      <c r="B50" s="51" t="s">
        <v>74</v>
      </c>
      <c r="C50" s="51">
        <v>2</v>
      </c>
      <c r="D50" s="51" t="s">
        <v>54</v>
      </c>
      <c r="E50" s="51">
        <v>191</v>
      </c>
      <c r="F50" s="51" t="s">
        <v>1320</v>
      </c>
      <c r="G50" s="51" t="s">
        <v>1317</v>
      </c>
      <c r="H50" s="51">
        <v>1</v>
      </c>
      <c r="I50" s="51">
        <v>142</v>
      </c>
    </row>
    <row r="51" spans="1:9" x14ac:dyDescent="0.2">
      <c r="A51" s="51">
        <v>2848</v>
      </c>
      <c r="B51" s="51" t="s">
        <v>75</v>
      </c>
      <c r="C51" s="51">
        <v>2</v>
      </c>
      <c r="D51" s="51" t="s">
        <v>54</v>
      </c>
      <c r="E51" s="51">
        <v>191</v>
      </c>
      <c r="F51" s="51" t="s">
        <v>1320</v>
      </c>
      <c r="G51" s="51" t="s">
        <v>1321</v>
      </c>
      <c r="H51" s="51">
        <v>1</v>
      </c>
      <c r="I51" s="51">
        <v>142</v>
      </c>
    </row>
    <row r="52" spans="1:9" x14ac:dyDescent="0.2">
      <c r="A52" s="51">
        <v>3227</v>
      </c>
      <c r="B52" s="51" t="s">
        <v>76</v>
      </c>
      <c r="C52" s="51">
        <v>2</v>
      </c>
      <c r="D52" s="51" t="s">
        <v>54</v>
      </c>
      <c r="E52" s="51">
        <v>6</v>
      </c>
      <c r="F52" s="51" t="s">
        <v>1322</v>
      </c>
      <c r="G52" s="51" t="s">
        <v>1323</v>
      </c>
      <c r="H52" s="51">
        <v>8</v>
      </c>
      <c r="I52" s="51">
        <v>209</v>
      </c>
    </row>
    <row r="53" spans="1:9" x14ac:dyDescent="0.2">
      <c r="A53" s="51">
        <v>3245</v>
      </c>
      <c r="B53" s="51" t="s">
        <v>77</v>
      </c>
      <c r="C53" s="51">
        <v>2</v>
      </c>
      <c r="D53" s="51" t="s">
        <v>54</v>
      </c>
      <c r="E53" s="51">
        <v>6</v>
      </c>
      <c r="F53" s="51" t="s">
        <v>1322</v>
      </c>
      <c r="G53" s="51" t="s">
        <v>1324</v>
      </c>
      <c r="H53" s="51">
        <v>8</v>
      </c>
      <c r="I53" s="51">
        <v>401</v>
      </c>
    </row>
    <row r="54" spans="1:9" x14ac:dyDescent="0.2">
      <c r="A54" s="51">
        <v>3263</v>
      </c>
      <c r="B54" s="51" t="s">
        <v>78</v>
      </c>
      <c r="C54" s="51">
        <v>2</v>
      </c>
      <c r="D54" s="51" t="s">
        <v>54</v>
      </c>
      <c r="E54" s="51">
        <v>22</v>
      </c>
      <c r="F54" s="51" t="s">
        <v>1325</v>
      </c>
      <c r="G54" s="51" t="s">
        <v>1326</v>
      </c>
      <c r="H54" s="51">
        <v>14</v>
      </c>
      <c r="I54" s="51">
        <v>181</v>
      </c>
    </row>
    <row r="55" spans="1:9" x14ac:dyDescent="0.2">
      <c r="A55" s="51">
        <v>3281</v>
      </c>
      <c r="B55" s="51" t="s">
        <v>79</v>
      </c>
      <c r="C55" s="51">
        <v>2</v>
      </c>
      <c r="D55" s="51" t="s">
        <v>54</v>
      </c>
      <c r="E55" s="51">
        <v>32</v>
      </c>
      <c r="F55" s="51" t="s">
        <v>1327</v>
      </c>
      <c r="G55" s="51" t="s">
        <v>1328</v>
      </c>
      <c r="H55" s="51">
        <v>6</v>
      </c>
      <c r="I55" s="51">
        <v>603</v>
      </c>
    </row>
    <row r="56" spans="1:9" x14ac:dyDescent="0.2">
      <c r="A56" s="51">
        <v>3299</v>
      </c>
      <c r="B56" s="51" t="s">
        <v>80</v>
      </c>
      <c r="C56" s="51">
        <v>2</v>
      </c>
      <c r="D56" s="51" t="s">
        <v>54</v>
      </c>
      <c r="E56" s="51">
        <v>30</v>
      </c>
      <c r="F56" s="51" t="s">
        <v>1329</v>
      </c>
      <c r="G56" s="51" t="s">
        <v>1330</v>
      </c>
      <c r="H56" s="51">
        <v>6</v>
      </c>
      <c r="I56" s="51">
        <v>603</v>
      </c>
    </row>
    <row r="57" spans="1:9" x14ac:dyDescent="0.2">
      <c r="A57" s="51">
        <v>3308</v>
      </c>
      <c r="B57" s="51" t="s">
        <v>81</v>
      </c>
      <c r="C57" s="51">
        <v>2</v>
      </c>
      <c r="D57" s="51" t="s">
        <v>54</v>
      </c>
      <c r="E57" s="51">
        <v>30</v>
      </c>
      <c r="F57" s="51" t="s">
        <v>1329</v>
      </c>
      <c r="G57" s="51" t="s">
        <v>1331</v>
      </c>
      <c r="H57" s="51">
        <v>6</v>
      </c>
      <c r="I57" s="51">
        <v>603</v>
      </c>
    </row>
    <row r="58" spans="1:9" x14ac:dyDescent="0.2">
      <c r="A58" s="51">
        <v>3317</v>
      </c>
      <c r="B58" s="51" t="s">
        <v>82</v>
      </c>
      <c r="C58" s="51">
        <v>2</v>
      </c>
      <c r="D58" s="51" t="s">
        <v>54</v>
      </c>
      <c r="E58" s="51">
        <v>31</v>
      </c>
      <c r="F58" s="51" t="s">
        <v>1332</v>
      </c>
      <c r="G58" s="51" t="s">
        <v>1333</v>
      </c>
      <c r="H58" s="51">
        <v>6</v>
      </c>
      <c r="I58" s="51">
        <v>603</v>
      </c>
    </row>
    <row r="59" spans="1:9" x14ac:dyDescent="0.2">
      <c r="A59" s="51">
        <v>3326</v>
      </c>
      <c r="B59" s="51" t="s">
        <v>83</v>
      </c>
      <c r="C59" s="51">
        <v>2</v>
      </c>
      <c r="D59" s="51" t="s">
        <v>54</v>
      </c>
      <c r="E59" s="51">
        <v>34</v>
      </c>
      <c r="F59" s="51" t="s">
        <v>1334</v>
      </c>
      <c r="G59" s="51" t="s">
        <v>1335</v>
      </c>
      <c r="H59" s="51">
        <v>4</v>
      </c>
      <c r="I59" s="51">
        <v>688</v>
      </c>
    </row>
    <row r="60" spans="1:9" x14ac:dyDescent="0.2">
      <c r="A60" s="51">
        <v>3344</v>
      </c>
      <c r="B60" s="51" t="s">
        <v>84</v>
      </c>
      <c r="C60" s="51">
        <v>2</v>
      </c>
      <c r="D60" s="51" t="s">
        <v>54</v>
      </c>
      <c r="E60" s="51">
        <v>37</v>
      </c>
      <c r="F60" s="51" t="s">
        <v>1336</v>
      </c>
      <c r="G60" s="51" t="s">
        <v>1337</v>
      </c>
      <c r="H60" s="51">
        <v>3</v>
      </c>
      <c r="I60" s="51">
        <v>633</v>
      </c>
    </row>
    <row r="61" spans="1:9" x14ac:dyDescent="0.2">
      <c r="A61" s="51">
        <v>3508</v>
      </c>
      <c r="B61" s="51" t="s">
        <v>85</v>
      </c>
      <c r="C61" s="51">
        <v>2</v>
      </c>
      <c r="D61" s="51" t="s">
        <v>54</v>
      </c>
      <c r="E61" s="51">
        <v>6</v>
      </c>
      <c r="F61" s="51" t="s">
        <v>1322</v>
      </c>
      <c r="G61" s="51" t="s">
        <v>1324</v>
      </c>
      <c r="H61" s="51">
        <v>8</v>
      </c>
      <c r="I61" s="51">
        <v>401</v>
      </c>
    </row>
    <row r="62" spans="1:9" x14ac:dyDescent="0.2">
      <c r="A62" s="51">
        <v>3512</v>
      </c>
      <c r="B62" s="51" t="s">
        <v>86</v>
      </c>
      <c r="C62" s="51">
        <v>2</v>
      </c>
      <c r="D62" s="51" t="s">
        <v>54</v>
      </c>
      <c r="E62" s="51">
        <v>23</v>
      </c>
      <c r="F62" s="51" t="s">
        <v>1338</v>
      </c>
      <c r="G62" s="51" t="s">
        <v>1339</v>
      </c>
      <c r="H62" s="51">
        <v>7</v>
      </c>
      <c r="I62" s="51">
        <v>204</v>
      </c>
    </row>
    <row r="63" spans="1:9" x14ac:dyDescent="0.2">
      <c r="A63" s="51">
        <v>3528</v>
      </c>
      <c r="B63" s="51" t="s">
        <v>87</v>
      </c>
      <c r="C63" s="51">
        <v>2</v>
      </c>
      <c r="D63" s="51" t="s">
        <v>54</v>
      </c>
      <c r="E63" s="51">
        <v>191</v>
      </c>
      <c r="F63" s="51" t="s">
        <v>1320</v>
      </c>
      <c r="G63" s="51" t="s">
        <v>1313</v>
      </c>
      <c r="H63" s="51">
        <v>1</v>
      </c>
      <c r="I63" s="51">
        <v>145</v>
      </c>
    </row>
    <row r="64" spans="1:9" x14ac:dyDescent="0.2">
      <c r="A64" s="51">
        <v>3542</v>
      </c>
      <c r="B64" s="51" t="s">
        <v>88</v>
      </c>
      <c r="C64" s="51">
        <v>2</v>
      </c>
      <c r="D64" s="51" t="s">
        <v>54</v>
      </c>
      <c r="E64" s="51">
        <v>191</v>
      </c>
      <c r="F64" s="51" t="s">
        <v>1320</v>
      </c>
      <c r="G64" s="51" t="s">
        <v>1313</v>
      </c>
      <c r="H64" s="51">
        <v>1</v>
      </c>
      <c r="I64" s="51">
        <v>145</v>
      </c>
    </row>
    <row r="65" spans="1:9" x14ac:dyDescent="0.2">
      <c r="A65" s="51">
        <v>3556</v>
      </c>
      <c r="B65" s="51" t="s">
        <v>89</v>
      </c>
      <c r="C65" s="51">
        <v>2</v>
      </c>
      <c r="D65" s="51" t="s">
        <v>54</v>
      </c>
      <c r="E65" s="51">
        <v>191</v>
      </c>
      <c r="F65" s="51" t="s">
        <v>1320</v>
      </c>
      <c r="G65" s="51" t="s">
        <v>1313</v>
      </c>
      <c r="H65" s="51">
        <v>1</v>
      </c>
      <c r="I65" s="51">
        <v>145</v>
      </c>
    </row>
    <row r="66" spans="1:9" x14ac:dyDescent="0.2">
      <c r="A66" s="51">
        <v>3570</v>
      </c>
      <c r="B66" s="51" t="s">
        <v>90</v>
      </c>
      <c r="C66" s="51">
        <v>6</v>
      </c>
      <c r="D66" s="51" t="s">
        <v>25</v>
      </c>
      <c r="E66" s="51">
        <v>149</v>
      </c>
      <c r="F66" s="51" t="s">
        <v>91</v>
      </c>
      <c r="G66" s="51" t="s">
        <v>1313</v>
      </c>
      <c r="H66" s="51">
        <v>1</v>
      </c>
      <c r="I66" s="51">
        <v>142</v>
      </c>
    </row>
    <row r="67" spans="1:9" x14ac:dyDescent="0.2">
      <c r="A67" s="51">
        <v>3584</v>
      </c>
      <c r="B67" s="51" t="s">
        <v>92</v>
      </c>
      <c r="C67" s="51">
        <v>6</v>
      </c>
      <c r="D67" s="51" t="s">
        <v>25</v>
      </c>
      <c r="E67" s="51">
        <v>149</v>
      </c>
      <c r="F67" s="51" t="s">
        <v>91</v>
      </c>
      <c r="G67" s="51" t="s">
        <v>1313</v>
      </c>
      <c r="H67" s="51">
        <v>1</v>
      </c>
      <c r="I67" s="51">
        <v>142</v>
      </c>
    </row>
    <row r="68" spans="1:9" x14ac:dyDescent="0.2">
      <c r="A68" s="51">
        <v>3612</v>
      </c>
      <c r="B68" s="51" t="s">
        <v>93</v>
      </c>
      <c r="C68" s="51">
        <v>2</v>
      </c>
      <c r="D68" s="51" t="s">
        <v>54</v>
      </c>
      <c r="E68" s="51">
        <v>191</v>
      </c>
      <c r="F68" s="51" t="s">
        <v>1320</v>
      </c>
      <c r="G68" s="51" t="s">
        <v>1313</v>
      </c>
      <c r="H68" s="51">
        <v>1</v>
      </c>
      <c r="I68" s="51">
        <v>145</v>
      </c>
    </row>
    <row r="69" spans="1:9" x14ac:dyDescent="0.2">
      <c r="A69" s="51">
        <v>3626</v>
      </c>
      <c r="B69" s="51" t="s">
        <v>94</v>
      </c>
      <c r="C69" s="51">
        <v>2</v>
      </c>
      <c r="D69" s="51" t="s">
        <v>54</v>
      </c>
      <c r="E69" s="51">
        <v>191</v>
      </c>
      <c r="F69" s="51" t="s">
        <v>1320</v>
      </c>
      <c r="G69" s="51" t="s">
        <v>1313</v>
      </c>
      <c r="H69" s="51">
        <v>1</v>
      </c>
      <c r="I69" s="51">
        <v>145</v>
      </c>
    </row>
    <row r="70" spans="1:9" x14ac:dyDescent="0.2">
      <c r="A70" s="51">
        <v>3640</v>
      </c>
      <c r="B70" s="51" t="s">
        <v>95</v>
      </c>
      <c r="C70" s="51">
        <v>2</v>
      </c>
      <c r="D70" s="51" t="s">
        <v>54</v>
      </c>
      <c r="E70" s="51">
        <v>191</v>
      </c>
      <c r="F70" s="51" t="s">
        <v>1320</v>
      </c>
      <c r="G70" s="51" t="s">
        <v>1313</v>
      </c>
      <c r="H70" s="51">
        <v>1</v>
      </c>
      <c r="I70" s="51">
        <v>145</v>
      </c>
    </row>
    <row r="71" spans="1:9" x14ac:dyDescent="0.2">
      <c r="A71" s="51">
        <v>3681</v>
      </c>
      <c r="B71" s="51" t="s">
        <v>96</v>
      </c>
      <c r="C71" s="51">
        <v>2</v>
      </c>
      <c r="D71" s="51" t="s">
        <v>54</v>
      </c>
      <c r="E71" s="51">
        <v>191</v>
      </c>
      <c r="F71" s="51" t="s">
        <v>1320</v>
      </c>
      <c r="G71" s="51" t="s">
        <v>1321</v>
      </c>
      <c r="H71" s="51">
        <v>1</v>
      </c>
      <c r="I71" s="51">
        <v>142</v>
      </c>
    </row>
    <row r="72" spans="1:9" x14ac:dyDescent="0.2">
      <c r="A72" s="51">
        <v>3695</v>
      </c>
      <c r="B72" s="51" t="s">
        <v>97</v>
      </c>
      <c r="C72" s="51">
        <v>2</v>
      </c>
      <c r="D72" s="51" t="s">
        <v>54</v>
      </c>
      <c r="E72" s="51">
        <v>23</v>
      </c>
      <c r="F72" s="51" t="s">
        <v>1338</v>
      </c>
      <c r="G72" s="51" t="s">
        <v>1339</v>
      </c>
      <c r="H72" s="51">
        <v>7</v>
      </c>
      <c r="I72" s="51">
        <v>204</v>
      </c>
    </row>
    <row r="73" spans="1:9" x14ac:dyDescent="0.2">
      <c r="A73" s="51">
        <v>3709</v>
      </c>
      <c r="B73" s="51" t="s">
        <v>98</v>
      </c>
      <c r="C73" s="51">
        <v>2</v>
      </c>
      <c r="D73" s="51" t="s">
        <v>54</v>
      </c>
      <c r="E73" s="51">
        <v>23</v>
      </c>
      <c r="F73" s="51" t="s">
        <v>1338</v>
      </c>
      <c r="G73" s="51" t="s">
        <v>1340</v>
      </c>
      <c r="H73" s="51">
        <v>7</v>
      </c>
      <c r="I73" s="51">
        <v>487</v>
      </c>
    </row>
    <row r="74" spans="1:9" x14ac:dyDescent="0.2">
      <c r="A74" s="51">
        <v>3723</v>
      </c>
      <c r="B74" s="51" t="s">
        <v>99</v>
      </c>
      <c r="C74" s="51">
        <v>2</v>
      </c>
      <c r="D74" s="51" t="s">
        <v>54</v>
      </c>
      <c r="E74" s="51">
        <v>6</v>
      </c>
      <c r="F74" s="51" t="s">
        <v>1322</v>
      </c>
      <c r="G74" s="51" t="s">
        <v>1323</v>
      </c>
      <c r="H74" s="51">
        <v>8</v>
      </c>
      <c r="I74" s="51">
        <v>209</v>
      </c>
    </row>
    <row r="75" spans="1:9" x14ac:dyDescent="0.2">
      <c r="A75" s="51">
        <v>3737</v>
      </c>
      <c r="B75" s="51" t="s">
        <v>100</v>
      </c>
      <c r="C75" s="51">
        <v>2</v>
      </c>
      <c r="D75" s="51" t="s">
        <v>54</v>
      </c>
      <c r="E75" s="51">
        <v>24</v>
      </c>
      <c r="F75" s="51" t="s">
        <v>1341</v>
      </c>
      <c r="G75" s="51" t="s">
        <v>1342</v>
      </c>
      <c r="H75" s="51">
        <v>7</v>
      </c>
      <c r="I75" s="51">
        <v>642</v>
      </c>
    </row>
    <row r="76" spans="1:9" x14ac:dyDescent="0.2">
      <c r="A76" s="51">
        <v>3751</v>
      </c>
      <c r="B76" s="51" t="s">
        <v>101</v>
      </c>
      <c r="C76" s="51">
        <v>2</v>
      </c>
      <c r="D76" s="51" t="s">
        <v>54</v>
      </c>
      <c r="E76" s="51">
        <v>26</v>
      </c>
      <c r="F76" s="51" t="s">
        <v>1343</v>
      </c>
      <c r="G76" s="51" t="s">
        <v>1344</v>
      </c>
      <c r="H76" s="51">
        <v>9</v>
      </c>
      <c r="I76" s="51">
        <v>718</v>
      </c>
    </row>
    <row r="77" spans="1:9" x14ac:dyDescent="0.2">
      <c r="A77" s="51">
        <v>3765</v>
      </c>
      <c r="B77" s="51" t="s">
        <v>102</v>
      </c>
      <c r="C77" s="51">
        <v>2</v>
      </c>
      <c r="D77" s="51" t="s">
        <v>54</v>
      </c>
      <c r="E77" s="51">
        <v>26</v>
      </c>
      <c r="F77" s="51" t="s">
        <v>1343</v>
      </c>
      <c r="G77" s="51" t="s">
        <v>1345</v>
      </c>
      <c r="H77" s="51">
        <v>9</v>
      </c>
      <c r="I77" s="51">
        <v>614</v>
      </c>
    </row>
    <row r="78" spans="1:9" x14ac:dyDescent="0.2">
      <c r="A78" s="51">
        <v>3786</v>
      </c>
      <c r="B78" s="51" t="s">
        <v>103</v>
      </c>
      <c r="C78" s="51">
        <v>2</v>
      </c>
      <c r="D78" s="51" t="s">
        <v>54</v>
      </c>
      <c r="E78" s="51">
        <v>26</v>
      </c>
      <c r="F78" s="51" t="s">
        <v>1343</v>
      </c>
      <c r="G78" s="51" t="s">
        <v>1346</v>
      </c>
      <c r="H78" s="51">
        <v>9</v>
      </c>
      <c r="I78" s="51">
        <v>396</v>
      </c>
    </row>
    <row r="79" spans="1:9" x14ac:dyDescent="0.2">
      <c r="A79" s="51">
        <v>3790</v>
      </c>
      <c r="B79" s="51" t="s">
        <v>104</v>
      </c>
      <c r="C79" s="51">
        <v>2</v>
      </c>
      <c r="D79" s="51" t="s">
        <v>54</v>
      </c>
      <c r="E79" s="51">
        <v>26</v>
      </c>
      <c r="F79" s="51" t="s">
        <v>1343</v>
      </c>
      <c r="G79" s="51" t="s">
        <v>1344</v>
      </c>
      <c r="H79" s="51">
        <v>9</v>
      </c>
      <c r="I79" s="51">
        <v>718</v>
      </c>
    </row>
    <row r="80" spans="1:9" x14ac:dyDescent="0.2">
      <c r="A80" s="51">
        <v>3796</v>
      </c>
      <c r="B80" s="51" t="s">
        <v>105</v>
      </c>
      <c r="C80" s="51">
        <v>2</v>
      </c>
      <c r="D80" s="51" t="s">
        <v>54</v>
      </c>
      <c r="E80" s="51">
        <v>34</v>
      </c>
      <c r="F80" s="51" t="s">
        <v>1334</v>
      </c>
      <c r="G80" s="51" t="s">
        <v>1347</v>
      </c>
      <c r="H80" s="51">
        <v>4</v>
      </c>
      <c r="I80" s="51">
        <v>645</v>
      </c>
    </row>
    <row r="81" spans="1:9" x14ac:dyDescent="0.2">
      <c r="A81" s="51">
        <v>3798</v>
      </c>
      <c r="B81" s="51" t="s">
        <v>106</v>
      </c>
      <c r="C81" s="51">
        <v>2</v>
      </c>
      <c r="D81" s="51" t="s">
        <v>54</v>
      </c>
      <c r="E81" s="51">
        <v>6</v>
      </c>
      <c r="F81" s="51" t="s">
        <v>1322</v>
      </c>
      <c r="G81" s="51" t="s">
        <v>1348</v>
      </c>
      <c r="H81" s="51">
        <v>5</v>
      </c>
      <c r="I81" s="51">
        <v>194</v>
      </c>
    </row>
    <row r="82" spans="1:9" x14ac:dyDescent="0.2">
      <c r="A82" s="51">
        <v>3800</v>
      </c>
      <c r="B82" s="51" t="s">
        <v>107</v>
      </c>
      <c r="C82" s="51">
        <v>2</v>
      </c>
      <c r="D82" s="51" t="s">
        <v>54</v>
      </c>
      <c r="E82" s="51">
        <v>38</v>
      </c>
      <c r="F82" s="51" t="s">
        <v>1349</v>
      </c>
      <c r="G82" s="51" t="s">
        <v>1350</v>
      </c>
      <c r="H82" s="51">
        <v>5</v>
      </c>
      <c r="I82" s="51">
        <v>371</v>
      </c>
    </row>
    <row r="83" spans="1:9" x14ac:dyDescent="0.2">
      <c r="A83" s="51">
        <v>3810</v>
      </c>
      <c r="B83" s="51" t="s">
        <v>108</v>
      </c>
      <c r="C83" s="51">
        <v>6</v>
      </c>
      <c r="D83" s="51" t="s">
        <v>25</v>
      </c>
      <c r="E83" s="51">
        <v>122</v>
      </c>
      <c r="F83" s="51" t="s">
        <v>109</v>
      </c>
      <c r="G83" s="51" t="s">
        <v>1351</v>
      </c>
      <c r="H83" s="51">
        <v>11</v>
      </c>
      <c r="I83" s="51">
        <v>562</v>
      </c>
    </row>
    <row r="84" spans="1:9" x14ac:dyDescent="0.2">
      <c r="A84" s="51">
        <v>3885</v>
      </c>
      <c r="B84" s="51" t="s">
        <v>1352</v>
      </c>
      <c r="C84" s="51">
        <v>7</v>
      </c>
      <c r="D84" s="51" t="s">
        <v>110</v>
      </c>
      <c r="E84" s="51">
        <v>194</v>
      </c>
      <c r="F84" s="52" t="s">
        <v>1353</v>
      </c>
      <c r="G84" s="51" t="s">
        <v>1313</v>
      </c>
      <c r="H84" s="51">
        <v>1</v>
      </c>
      <c r="I84" s="51">
        <v>143</v>
      </c>
    </row>
    <row r="85" spans="1:9" x14ac:dyDescent="0.2">
      <c r="A85" s="51">
        <v>3887</v>
      </c>
      <c r="B85" s="51" t="s">
        <v>112</v>
      </c>
      <c r="C85" s="51">
        <v>7</v>
      </c>
      <c r="D85" s="51" t="s">
        <v>110</v>
      </c>
      <c r="E85" s="51">
        <v>194</v>
      </c>
      <c r="F85" s="52" t="s">
        <v>1353</v>
      </c>
      <c r="G85" s="51" t="s">
        <v>1313</v>
      </c>
      <c r="H85" s="51">
        <v>1</v>
      </c>
      <c r="I85" s="51">
        <v>143</v>
      </c>
    </row>
    <row r="86" spans="1:9" x14ac:dyDescent="0.2">
      <c r="A86" s="51">
        <v>3888</v>
      </c>
      <c r="B86" s="51" t="s">
        <v>113</v>
      </c>
      <c r="C86" s="51">
        <v>7</v>
      </c>
      <c r="D86" s="51" t="s">
        <v>110</v>
      </c>
      <c r="E86" s="51">
        <v>194</v>
      </c>
      <c r="F86" s="52" t="s">
        <v>1353</v>
      </c>
      <c r="G86" s="51" t="s">
        <v>1313</v>
      </c>
      <c r="H86" s="51">
        <v>1</v>
      </c>
      <c r="I86" s="51">
        <v>143</v>
      </c>
    </row>
    <row r="87" spans="1:9" x14ac:dyDescent="0.2">
      <c r="A87" s="51">
        <v>3889</v>
      </c>
      <c r="B87" s="51" t="s">
        <v>114</v>
      </c>
      <c r="C87" s="51">
        <v>7</v>
      </c>
      <c r="D87" s="51" t="s">
        <v>110</v>
      </c>
      <c r="E87" s="51">
        <v>194</v>
      </c>
      <c r="F87" s="52" t="s">
        <v>1353</v>
      </c>
      <c r="G87" s="51" t="s">
        <v>1313</v>
      </c>
      <c r="H87" s="51">
        <v>1</v>
      </c>
      <c r="I87" s="51">
        <v>143</v>
      </c>
    </row>
    <row r="88" spans="1:9" x14ac:dyDescent="0.2">
      <c r="A88" s="51">
        <v>3890</v>
      </c>
      <c r="B88" s="51" t="s">
        <v>115</v>
      </c>
      <c r="C88" s="51">
        <v>7</v>
      </c>
      <c r="D88" s="51" t="s">
        <v>110</v>
      </c>
      <c r="E88" s="51">
        <v>194</v>
      </c>
      <c r="F88" s="52" t="s">
        <v>1353</v>
      </c>
      <c r="G88" s="51" t="s">
        <v>1313</v>
      </c>
      <c r="H88" s="51">
        <v>1</v>
      </c>
      <c r="I88" s="51">
        <v>143</v>
      </c>
    </row>
    <row r="89" spans="1:9" x14ac:dyDescent="0.2">
      <c r="A89" s="51">
        <v>3891</v>
      </c>
      <c r="B89" s="51" t="s">
        <v>116</v>
      </c>
      <c r="C89" s="51">
        <v>7</v>
      </c>
      <c r="D89" s="51" t="s">
        <v>110</v>
      </c>
      <c r="E89" s="51">
        <v>194</v>
      </c>
      <c r="F89" s="52" t="s">
        <v>1353</v>
      </c>
      <c r="G89" s="51" t="s">
        <v>1317</v>
      </c>
      <c r="H89" s="51">
        <v>1</v>
      </c>
      <c r="I89" s="51">
        <v>142</v>
      </c>
    </row>
    <row r="90" spans="1:9" x14ac:dyDescent="0.2">
      <c r="A90" s="51">
        <v>3893</v>
      </c>
      <c r="B90" s="51" t="s">
        <v>117</v>
      </c>
      <c r="C90" s="51">
        <v>7</v>
      </c>
      <c r="D90" s="51" t="s">
        <v>110</v>
      </c>
      <c r="E90" s="51">
        <v>194</v>
      </c>
      <c r="F90" s="52" t="s">
        <v>1353</v>
      </c>
      <c r="G90" s="51" t="s">
        <v>1317</v>
      </c>
      <c r="H90" s="51">
        <v>1</v>
      </c>
      <c r="I90" s="51">
        <v>142</v>
      </c>
    </row>
    <row r="91" spans="1:9" x14ac:dyDescent="0.2">
      <c r="A91" s="51">
        <v>3894</v>
      </c>
      <c r="B91" s="51" t="s">
        <v>118</v>
      </c>
      <c r="C91" s="51">
        <v>7</v>
      </c>
      <c r="D91" s="51" t="s">
        <v>110</v>
      </c>
      <c r="E91" s="51">
        <v>194</v>
      </c>
      <c r="F91" s="52" t="s">
        <v>1353</v>
      </c>
      <c r="G91" s="51" t="s">
        <v>1354</v>
      </c>
      <c r="H91" s="51">
        <v>1</v>
      </c>
      <c r="I91" s="51">
        <v>143</v>
      </c>
    </row>
    <row r="92" spans="1:9" x14ac:dyDescent="0.2">
      <c r="A92" s="51">
        <v>3896</v>
      </c>
      <c r="B92" s="51" t="s">
        <v>119</v>
      </c>
      <c r="C92" s="51">
        <v>7</v>
      </c>
      <c r="D92" s="51" t="s">
        <v>110</v>
      </c>
      <c r="E92" s="51">
        <v>194</v>
      </c>
      <c r="F92" s="52" t="s">
        <v>1353</v>
      </c>
      <c r="G92" s="51" t="s">
        <v>1355</v>
      </c>
      <c r="H92" s="51">
        <v>10</v>
      </c>
      <c r="I92" s="51">
        <v>177</v>
      </c>
    </row>
    <row r="93" spans="1:9" x14ac:dyDescent="0.2">
      <c r="A93" s="51">
        <v>3897</v>
      </c>
      <c r="B93" s="51" t="s">
        <v>120</v>
      </c>
      <c r="C93" s="51">
        <v>7</v>
      </c>
      <c r="D93" s="51" t="s">
        <v>110</v>
      </c>
      <c r="E93" s="51">
        <v>194</v>
      </c>
      <c r="F93" s="52" t="s">
        <v>1353</v>
      </c>
      <c r="G93" s="51" t="s">
        <v>1326</v>
      </c>
      <c r="H93" s="51">
        <v>14</v>
      </c>
      <c r="I93" s="51">
        <v>181</v>
      </c>
    </row>
    <row r="94" spans="1:9" x14ac:dyDescent="0.2">
      <c r="A94" s="51">
        <v>3898</v>
      </c>
      <c r="B94" s="51" t="s">
        <v>121</v>
      </c>
      <c r="C94" s="51">
        <v>7</v>
      </c>
      <c r="D94" s="51" t="s">
        <v>110</v>
      </c>
      <c r="E94" s="51">
        <v>194</v>
      </c>
      <c r="F94" s="52" t="s">
        <v>1353</v>
      </c>
      <c r="G94" s="51" t="s">
        <v>1314</v>
      </c>
      <c r="H94" s="51">
        <v>12</v>
      </c>
      <c r="I94" s="51">
        <v>189</v>
      </c>
    </row>
    <row r="95" spans="1:9" x14ac:dyDescent="0.2">
      <c r="A95" s="51">
        <v>3899</v>
      </c>
      <c r="B95" s="51" t="s">
        <v>122</v>
      </c>
      <c r="C95" s="51">
        <v>7</v>
      </c>
      <c r="D95" s="51" t="s">
        <v>110</v>
      </c>
      <c r="E95" s="51">
        <v>194</v>
      </c>
      <c r="F95" s="52" t="s">
        <v>1353</v>
      </c>
      <c r="G95" s="51" t="s">
        <v>1348</v>
      </c>
      <c r="H95" s="51">
        <v>5</v>
      </c>
      <c r="I95" s="51">
        <v>194</v>
      </c>
    </row>
    <row r="96" spans="1:9" x14ac:dyDescent="0.2">
      <c r="A96" s="51">
        <v>3900</v>
      </c>
      <c r="B96" s="51" t="s">
        <v>123</v>
      </c>
      <c r="C96" s="51">
        <v>7</v>
      </c>
      <c r="D96" s="51" t="s">
        <v>110</v>
      </c>
      <c r="E96" s="51">
        <v>194</v>
      </c>
      <c r="F96" s="52" t="s">
        <v>1353</v>
      </c>
      <c r="G96" s="51" t="s">
        <v>1356</v>
      </c>
      <c r="H96" s="51">
        <v>5</v>
      </c>
      <c r="I96" s="51">
        <v>224</v>
      </c>
    </row>
    <row r="97" spans="1:9" x14ac:dyDescent="0.2">
      <c r="A97" s="51">
        <v>3901</v>
      </c>
      <c r="B97" s="51" t="s">
        <v>124</v>
      </c>
      <c r="C97" s="51">
        <v>7</v>
      </c>
      <c r="D97" s="51" t="s">
        <v>110</v>
      </c>
      <c r="E97" s="51">
        <v>194</v>
      </c>
      <c r="F97" s="52" t="s">
        <v>1353</v>
      </c>
      <c r="G97" s="51" t="s">
        <v>1357</v>
      </c>
      <c r="H97" s="51">
        <v>6</v>
      </c>
      <c r="I97" s="51">
        <v>603</v>
      </c>
    </row>
    <row r="98" spans="1:9" x14ac:dyDescent="0.2">
      <c r="A98" s="51">
        <v>3904</v>
      </c>
      <c r="B98" s="51" t="s">
        <v>125</v>
      </c>
      <c r="C98" s="51">
        <v>7</v>
      </c>
      <c r="D98" s="51" t="s">
        <v>110</v>
      </c>
      <c r="E98" s="51">
        <v>194</v>
      </c>
      <c r="F98" s="52" t="s">
        <v>1353</v>
      </c>
      <c r="G98" s="51" t="s">
        <v>1358</v>
      </c>
      <c r="H98" s="51">
        <v>4</v>
      </c>
      <c r="I98" s="51">
        <v>254</v>
      </c>
    </row>
    <row r="99" spans="1:9" x14ac:dyDescent="0.2">
      <c r="A99" s="51">
        <v>3905</v>
      </c>
      <c r="B99" s="51" t="s">
        <v>126</v>
      </c>
      <c r="C99" s="51">
        <v>7</v>
      </c>
      <c r="D99" s="51" t="s">
        <v>110</v>
      </c>
      <c r="E99" s="51">
        <v>194</v>
      </c>
      <c r="F99" s="52" t="s">
        <v>1353</v>
      </c>
      <c r="G99" s="51" t="s">
        <v>1359</v>
      </c>
      <c r="H99" s="51">
        <v>9</v>
      </c>
      <c r="I99" s="51">
        <v>647</v>
      </c>
    </row>
    <row r="100" spans="1:9" x14ac:dyDescent="0.2">
      <c r="A100" s="51">
        <v>3906</v>
      </c>
      <c r="B100" s="51" t="s">
        <v>1360</v>
      </c>
      <c r="C100" s="51">
        <v>7</v>
      </c>
      <c r="D100" s="51" t="s">
        <v>110</v>
      </c>
      <c r="E100" s="51">
        <v>194</v>
      </c>
      <c r="F100" s="52" t="s">
        <v>1353</v>
      </c>
      <c r="G100" s="51" t="s">
        <v>1335</v>
      </c>
      <c r="H100" s="51">
        <v>4</v>
      </c>
      <c r="I100" s="51">
        <v>688</v>
      </c>
    </row>
    <row r="101" spans="1:9" x14ac:dyDescent="0.2">
      <c r="A101" s="51">
        <v>3909</v>
      </c>
      <c r="B101" s="51" t="s">
        <v>127</v>
      </c>
      <c r="C101" s="51">
        <v>7</v>
      </c>
      <c r="D101" s="51" t="s">
        <v>110</v>
      </c>
      <c r="E101" s="51">
        <v>194</v>
      </c>
      <c r="F101" s="52" t="s">
        <v>1353</v>
      </c>
      <c r="G101" s="51" t="s">
        <v>1361</v>
      </c>
      <c r="H101" s="51">
        <v>7</v>
      </c>
      <c r="I101" s="51">
        <v>310</v>
      </c>
    </row>
    <row r="102" spans="1:9" x14ac:dyDescent="0.2">
      <c r="A102" s="51">
        <v>3913</v>
      </c>
      <c r="B102" s="51" t="s">
        <v>128</v>
      </c>
      <c r="C102" s="51">
        <v>7</v>
      </c>
      <c r="D102" s="51" t="s">
        <v>110</v>
      </c>
      <c r="E102" s="51">
        <v>194</v>
      </c>
      <c r="F102" s="52" t="s">
        <v>1353</v>
      </c>
      <c r="G102" s="51" t="s">
        <v>1362</v>
      </c>
      <c r="H102" s="51">
        <v>5</v>
      </c>
      <c r="I102" s="51">
        <v>372</v>
      </c>
    </row>
    <row r="103" spans="1:9" x14ac:dyDescent="0.2">
      <c r="A103" s="51">
        <v>3915</v>
      </c>
      <c r="B103" s="51" t="s">
        <v>129</v>
      </c>
      <c r="C103" s="51">
        <v>7</v>
      </c>
      <c r="D103" s="51" t="s">
        <v>110</v>
      </c>
      <c r="E103" s="51">
        <v>194</v>
      </c>
      <c r="F103" s="52" t="s">
        <v>1353</v>
      </c>
      <c r="G103" s="51" t="s">
        <v>1346</v>
      </c>
      <c r="H103" s="51">
        <v>9</v>
      </c>
      <c r="I103" s="51">
        <v>396</v>
      </c>
    </row>
    <row r="104" spans="1:9" x14ac:dyDescent="0.2">
      <c r="A104" s="51">
        <v>3921</v>
      </c>
      <c r="B104" s="51" t="s">
        <v>130</v>
      </c>
      <c r="C104" s="51">
        <v>7</v>
      </c>
      <c r="D104" s="51" t="s">
        <v>110</v>
      </c>
      <c r="E104" s="51">
        <v>194</v>
      </c>
      <c r="F104" s="52" t="s">
        <v>1353</v>
      </c>
      <c r="G104" s="51" t="s">
        <v>1333</v>
      </c>
      <c r="H104" s="51">
        <v>6</v>
      </c>
      <c r="I104" s="51">
        <v>603</v>
      </c>
    </row>
    <row r="105" spans="1:9" x14ac:dyDescent="0.2">
      <c r="A105" s="51">
        <v>3924</v>
      </c>
      <c r="B105" s="51" t="s">
        <v>131</v>
      </c>
      <c r="C105" s="51">
        <v>7</v>
      </c>
      <c r="D105" s="51" t="s">
        <v>110</v>
      </c>
      <c r="E105" s="51">
        <v>194</v>
      </c>
      <c r="F105" s="52" t="s">
        <v>1353</v>
      </c>
      <c r="G105" s="51" t="s">
        <v>1363</v>
      </c>
      <c r="H105" s="51">
        <v>6</v>
      </c>
      <c r="I105" s="51">
        <v>603</v>
      </c>
    </row>
    <row r="106" spans="1:9" x14ac:dyDescent="0.2">
      <c r="A106" s="51">
        <v>3927</v>
      </c>
      <c r="B106" s="51" t="s">
        <v>132</v>
      </c>
      <c r="C106" s="51">
        <v>7</v>
      </c>
      <c r="D106" s="51" t="s">
        <v>110</v>
      </c>
      <c r="E106" s="51">
        <v>194</v>
      </c>
      <c r="F106" s="52" t="s">
        <v>1353</v>
      </c>
      <c r="G106" s="51" t="s">
        <v>1335</v>
      </c>
      <c r="H106" s="51">
        <v>4</v>
      </c>
      <c r="I106" s="51">
        <v>688</v>
      </c>
    </row>
    <row r="107" spans="1:9" x14ac:dyDescent="0.2">
      <c r="A107" s="51">
        <v>3928</v>
      </c>
      <c r="B107" s="51" t="s">
        <v>1364</v>
      </c>
      <c r="C107" s="51">
        <v>7</v>
      </c>
      <c r="D107" s="51" t="s">
        <v>110</v>
      </c>
      <c r="E107" s="51">
        <v>194</v>
      </c>
      <c r="F107" s="52" t="s">
        <v>1353</v>
      </c>
      <c r="G107" s="51" t="s">
        <v>1365</v>
      </c>
      <c r="H107" s="51">
        <v>12</v>
      </c>
      <c r="I107" s="51">
        <v>697</v>
      </c>
    </row>
    <row r="108" spans="1:9" x14ac:dyDescent="0.2">
      <c r="A108" s="51">
        <v>3930</v>
      </c>
      <c r="B108" s="51" t="s">
        <v>133</v>
      </c>
      <c r="C108" s="51">
        <v>7</v>
      </c>
      <c r="D108" s="51" t="s">
        <v>110</v>
      </c>
      <c r="E108" s="51">
        <v>194</v>
      </c>
      <c r="F108" s="52" t="s">
        <v>1353</v>
      </c>
      <c r="G108" s="51" t="s">
        <v>1366</v>
      </c>
      <c r="H108" s="51">
        <v>11</v>
      </c>
      <c r="I108" s="51">
        <v>563</v>
      </c>
    </row>
    <row r="109" spans="1:9" x14ac:dyDescent="0.2">
      <c r="A109" s="51">
        <v>4261</v>
      </c>
      <c r="B109" s="51" t="s">
        <v>1367</v>
      </c>
      <c r="C109" s="51">
        <v>6</v>
      </c>
      <c r="D109" s="51" t="s">
        <v>25</v>
      </c>
      <c r="E109" s="51">
        <v>32</v>
      </c>
      <c r="F109" s="51" t="s">
        <v>1367</v>
      </c>
      <c r="G109" s="51" t="s">
        <v>1313</v>
      </c>
      <c r="H109" s="51">
        <v>1</v>
      </c>
      <c r="I109" s="51">
        <v>142</v>
      </c>
    </row>
    <row r="110" spans="1:9" x14ac:dyDescent="0.2">
      <c r="A110" s="51">
        <v>4655</v>
      </c>
      <c r="B110" s="51" t="s">
        <v>134</v>
      </c>
      <c r="C110" s="51">
        <v>1</v>
      </c>
      <c r="D110" s="51" t="s">
        <v>135</v>
      </c>
      <c r="E110" s="51">
        <v>1</v>
      </c>
      <c r="F110" s="51" t="s">
        <v>136</v>
      </c>
      <c r="G110" s="51" t="s">
        <v>1313</v>
      </c>
      <c r="H110" s="51">
        <v>1</v>
      </c>
      <c r="I110" s="51">
        <v>145</v>
      </c>
    </row>
    <row r="111" spans="1:9" x14ac:dyDescent="0.2">
      <c r="A111" s="51">
        <v>4703</v>
      </c>
      <c r="B111" s="51" t="s">
        <v>1368</v>
      </c>
      <c r="C111" s="51">
        <v>1</v>
      </c>
      <c r="D111" s="51" t="s">
        <v>135</v>
      </c>
      <c r="E111" s="51">
        <v>2</v>
      </c>
      <c r="F111" s="51" t="s">
        <v>137</v>
      </c>
      <c r="G111" s="51" t="s">
        <v>1313</v>
      </c>
      <c r="H111" s="51">
        <v>1</v>
      </c>
      <c r="I111" s="51">
        <v>145</v>
      </c>
    </row>
    <row r="112" spans="1:9" x14ac:dyDescent="0.2">
      <c r="A112" s="51">
        <v>4747</v>
      </c>
      <c r="B112" s="51" t="s">
        <v>1369</v>
      </c>
      <c r="C112" s="51">
        <v>1</v>
      </c>
      <c r="D112" s="51" t="s">
        <v>135</v>
      </c>
      <c r="E112" s="51">
        <v>2</v>
      </c>
      <c r="F112" s="51" t="s">
        <v>137</v>
      </c>
      <c r="G112" s="51" t="s">
        <v>1313</v>
      </c>
      <c r="H112" s="51">
        <v>1</v>
      </c>
      <c r="I112" s="51">
        <v>145</v>
      </c>
    </row>
    <row r="113" spans="1:9" x14ac:dyDescent="0.2">
      <c r="A113" s="51">
        <v>5074</v>
      </c>
      <c r="B113" s="51" t="s">
        <v>138</v>
      </c>
      <c r="C113" s="51">
        <v>2</v>
      </c>
      <c r="D113" s="51" t="s">
        <v>54</v>
      </c>
      <c r="E113" s="51">
        <v>37</v>
      </c>
      <c r="F113" s="51" t="s">
        <v>1336</v>
      </c>
      <c r="G113" s="51" t="s">
        <v>1337</v>
      </c>
      <c r="H113" s="51">
        <v>3</v>
      </c>
      <c r="I113" s="51">
        <v>633</v>
      </c>
    </row>
    <row r="114" spans="1:9" x14ac:dyDescent="0.2">
      <c r="A114" s="51">
        <v>5083</v>
      </c>
      <c r="B114" s="51" t="s">
        <v>139</v>
      </c>
      <c r="C114" s="51">
        <v>2</v>
      </c>
      <c r="D114" s="51" t="s">
        <v>54</v>
      </c>
      <c r="E114" s="51">
        <v>37</v>
      </c>
      <c r="F114" s="51" t="s">
        <v>1336</v>
      </c>
      <c r="G114" s="51" t="s">
        <v>1337</v>
      </c>
      <c r="H114" s="51">
        <v>3</v>
      </c>
      <c r="I114" s="51">
        <v>633</v>
      </c>
    </row>
    <row r="115" spans="1:9" x14ac:dyDescent="0.2">
      <c r="A115" s="51">
        <v>5084</v>
      </c>
      <c r="B115" s="51" t="s">
        <v>140</v>
      </c>
      <c r="C115" s="51">
        <v>2</v>
      </c>
      <c r="D115" s="51" t="s">
        <v>54</v>
      </c>
      <c r="E115" s="51">
        <v>37</v>
      </c>
      <c r="F115" s="51" t="s">
        <v>1336</v>
      </c>
      <c r="G115" s="51" t="s">
        <v>1370</v>
      </c>
      <c r="H115" s="51">
        <v>3</v>
      </c>
      <c r="I115" s="51">
        <v>283</v>
      </c>
    </row>
    <row r="116" spans="1:9" x14ac:dyDescent="0.2">
      <c r="A116" s="51">
        <v>5085</v>
      </c>
      <c r="B116" s="51" t="s">
        <v>141</v>
      </c>
      <c r="C116" s="51">
        <v>2</v>
      </c>
      <c r="D116" s="51" t="s">
        <v>54</v>
      </c>
      <c r="E116" s="51">
        <v>37</v>
      </c>
      <c r="F116" s="51" t="s">
        <v>1336</v>
      </c>
      <c r="G116" s="51" t="s">
        <v>1371</v>
      </c>
      <c r="H116" s="51">
        <v>3</v>
      </c>
      <c r="I116" s="51">
        <v>335</v>
      </c>
    </row>
    <row r="117" spans="1:9" x14ac:dyDescent="0.2">
      <c r="A117" s="51">
        <v>5086</v>
      </c>
      <c r="B117" s="51" t="s">
        <v>142</v>
      </c>
      <c r="C117" s="51">
        <v>2</v>
      </c>
      <c r="D117" s="51" t="s">
        <v>54</v>
      </c>
      <c r="E117" s="51">
        <v>37</v>
      </c>
      <c r="F117" s="51" t="s">
        <v>1336</v>
      </c>
      <c r="G117" s="51" t="s">
        <v>1372</v>
      </c>
      <c r="H117" s="51">
        <v>3</v>
      </c>
      <c r="I117" s="51">
        <v>369</v>
      </c>
    </row>
    <row r="118" spans="1:9" x14ac:dyDescent="0.2">
      <c r="A118" s="51">
        <v>5087</v>
      </c>
      <c r="B118" s="51" t="s">
        <v>143</v>
      </c>
      <c r="C118" s="51">
        <v>2</v>
      </c>
      <c r="D118" s="51" t="s">
        <v>54</v>
      </c>
      <c r="E118" s="51">
        <v>37</v>
      </c>
      <c r="F118" s="51" t="s">
        <v>1373</v>
      </c>
      <c r="G118" s="51" t="s">
        <v>1337</v>
      </c>
      <c r="H118" s="51">
        <v>3</v>
      </c>
      <c r="I118" s="51">
        <v>633</v>
      </c>
    </row>
    <row r="119" spans="1:9" x14ac:dyDescent="0.2">
      <c r="A119" s="51">
        <v>5088</v>
      </c>
      <c r="B119" s="51" t="s">
        <v>144</v>
      </c>
      <c r="C119" s="51">
        <v>2</v>
      </c>
      <c r="D119" s="51" t="s">
        <v>54</v>
      </c>
      <c r="E119" s="51">
        <v>37</v>
      </c>
      <c r="F119" s="51" t="s">
        <v>1373</v>
      </c>
      <c r="G119" s="51" t="s">
        <v>1374</v>
      </c>
      <c r="H119" s="51">
        <v>3</v>
      </c>
      <c r="I119" s="51">
        <v>657</v>
      </c>
    </row>
    <row r="120" spans="1:9" x14ac:dyDescent="0.2">
      <c r="A120" s="51">
        <v>5089</v>
      </c>
      <c r="B120" s="51" t="s">
        <v>145</v>
      </c>
      <c r="C120" s="51">
        <v>2</v>
      </c>
      <c r="D120" s="51" t="s">
        <v>54</v>
      </c>
      <c r="E120" s="51">
        <v>37</v>
      </c>
      <c r="F120" s="51" t="s">
        <v>1373</v>
      </c>
      <c r="G120" s="51" t="s">
        <v>1371</v>
      </c>
      <c r="H120" s="51">
        <v>3</v>
      </c>
      <c r="I120" s="51">
        <v>335</v>
      </c>
    </row>
    <row r="121" spans="1:9" x14ac:dyDescent="0.2">
      <c r="A121" s="51">
        <v>5090</v>
      </c>
      <c r="B121" s="51" t="s">
        <v>146</v>
      </c>
      <c r="C121" s="51">
        <v>2</v>
      </c>
      <c r="D121" s="51" t="s">
        <v>54</v>
      </c>
      <c r="E121" s="51">
        <v>37</v>
      </c>
      <c r="F121" s="51" t="s">
        <v>1373</v>
      </c>
      <c r="G121" s="51" t="s">
        <v>1337</v>
      </c>
      <c r="H121" s="51">
        <v>3</v>
      </c>
      <c r="I121" s="51">
        <v>633</v>
      </c>
    </row>
    <row r="122" spans="1:9" x14ac:dyDescent="0.2">
      <c r="A122" s="51">
        <v>5091</v>
      </c>
      <c r="B122" s="51" t="s">
        <v>147</v>
      </c>
      <c r="C122" s="51">
        <v>2</v>
      </c>
      <c r="D122" s="51" t="s">
        <v>54</v>
      </c>
      <c r="E122" s="51">
        <v>37</v>
      </c>
      <c r="F122" s="51" t="s">
        <v>1373</v>
      </c>
      <c r="G122" s="51" t="s">
        <v>1375</v>
      </c>
      <c r="H122" s="51">
        <v>3</v>
      </c>
      <c r="I122" s="51">
        <v>558</v>
      </c>
    </row>
    <row r="123" spans="1:9" x14ac:dyDescent="0.2">
      <c r="A123" s="51">
        <v>5092</v>
      </c>
      <c r="B123" s="51" t="s">
        <v>148</v>
      </c>
      <c r="C123" s="51">
        <v>2</v>
      </c>
      <c r="D123" s="51" t="s">
        <v>54</v>
      </c>
      <c r="E123" s="51">
        <v>37</v>
      </c>
      <c r="F123" s="51" t="s">
        <v>1373</v>
      </c>
      <c r="G123" s="51" t="s">
        <v>1376</v>
      </c>
      <c r="H123" s="51">
        <v>3</v>
      </c>
      <c r="I123" s="51">
        <v>459</v>
      </c>
    </row>
    <row r="124" spans="1:9" x14ac:dyDescent="0.2">
      <c r="A124" s="51">
        <v>5097</v>
      </c>
      <c r="B124" s="51" t="s">
        <v>149</v>
      </c>
      <c r="C124" s="51">
        <v>2</v>
      </c>
      <c r="D124" s="51" t="s">
        <v>54</v>
      </c>
      <c r="E124" s="51">
        <v>34</v>
      </c>
      <c r="F124" s="51" t="s">
        <v>1334</v>
      </c>
      <c r="G124" s="51" t="s">
        <v>1377</v>
      </c>
      <c r="H124" s="51">
        <v>4</v>
      </c>
      <c r="I124" s="51">
        <v>654</v>
      </c>
    </row>
    <row r="125" spans="1:9" x14ac:dyDescent="0.2">
      <c r="A125" s="51">
        <v>5098</v>
      </c>
      <c r="B125" s="51" t="s">
        <v>150</v>
      </c>
      <c r="C125" s="51">
        <v>2</v>
      </c>
      <c r="D125" s="51" t="s">
        <v>54</v>
      </c>
      <c r="E125" s="51">
        <v>34</v>
      </c>
      <c r="F125" s="51" t="s">
        <v>1334</v>
      </c>
      <c r="G125" s="51" t="s">
        <v>1358</v>
      </c>
      <c r="H125" s="51">
        <v>4</v>
      </c>
      <c r="I125" s="51">
        <v>254</v>
      </c>
    </row>
    <row r="126" spans="1:9" x14ac:dyDescent="0.2">
      <c r="A126" s="51">
        <v>5099</v>
      </c>
      <c r="B126" s="51" t="s">
        <v>151</v>
      </c>
      <c r="C126" s="51">
        <v>2</v>
      </c>
      <c r="D126" s="51" t="s">
        <v>54</v>
      </c>
      <c r="E126" s="51">
        <v>34</v>
      </c>
      <c r="F126" s="51" t="s">
        <v>1334</v>
      </c>
      <c r="G126" s="51" t="s">
        <v>1378</v>
      </c>
      <c r="H126" s="51">
        <v>4</v>
      </c>
      <c r="I126" s="51">
        <v>701</v>
      </c>
    </row>
    <row r="127" spans="1:9" x14ac:dyDescent="0.2">
      <c r="A127" s="51">
        <v>5100</v>
      </c>
      <c r="B127" s="51" t="s">
        <v>152</v>
      </c>
      <c r="C127" s="51">
        <v>2</v>
      </c>
      <c r="D127" s="51" t="s">
        <v>54</v>
      </c>
      <c r="E127" s="51">
        <v>34</v>
      </c>
      <c r="F127" s="51" t="s">
        <v>1334</v>
      </c>
      <c r="G127" s="51" t="s">
        <v>1379</v>
      </c>
      <c r="H127" s="51">
        <v>4</v>
      </c>
      <c r="I127" s="51">
        <v>352</v>
      </c>
    </row>
    <row r="128" spans="1:9" x14ac:dyDescent="0.2">
      <c r="A128" s="51">
        <v>5130</v>
      </c>
      <c r="B128" s="51" t="s">
        <v>153</v>
      </c>
      <c r="C128" s="51">
        <v>2</v>
      </c>
      <c r="D128" s="51" t="s">
        <v>54</v>
      </c>
      <c r="E128" s="51">
        <v>34</v>
      </c>
      <c r="F128" s="51" t="s">
        <v>1334</v>
      </c>
      <c r="G128" s="51" t="s">
        <v>1380</v>
      </c>
      <c r="H128" s="51">
        <v>4</v>
      </c>
      <c r="I128" s="51">
        <v>246</v>
      </c>
    </row>
    <row r="129" spans="1:9" x14ac:dyDescent="0.2">
      <c r="A129" s="51">
        <v>5131</v>
      </c>
      <c r="B129" s="51" t="s">
        <v>154</v>
      </c>
      <c r="C129" s="51">
        <v>2</v>
      </c>
      <c r="D129" s="51" t="s">
        <v>54</v>
      </c>
      <c r="E129" s="51">
        <v>34</v>
      </c>
      <c r="F129" s="51" t="s">
        <v>1334</v>
      </c>
      <c r="G129" s="51" t="s">
        <v>1381</v>
      </c>
      <c r="H129" s="51">
        <v>4</v>
      </c>
      <c r="I129" s="51">
        <v>392</v>
      </c>
    </row>
    <row r="130" spans="1:9" x14ac:dyDescent="0.2">
      <c r="A130" s="51">
        <v>5132</v>
      </c>
      <c r="B130" s="51" t="s">
        <v>155</v>
      </c>
      <c r="C130" s="51">
        <v>2</v>
      </c>
      <c r="D130" s="51" t="s">
        <v>54</v>
      </c>
      <c r="E130" s="51">
        <v>34</v>
      </c>
      <c r="F130" s="51" t="s">
        <v>1334</v>
      </c>
      <c r="G130" s="51" t="s">
        <v>1382</v>
      </c>
      <c r="H130" s="51">
        <v>4</v>
      </c>
      <c r="I130" s="51">
        <v>504</v>
      </c>
    </row>
    <row r="131" spans="1:9" x14ac:dyDescent="0.2">
      <c r="A131" s="51">
        <v>5133</v>
      </c>
      <c r="B131" s="51" t="s">
        <v>156</v>
      </c>
      <c r="C131" s="51">
        <v>2</v>
      </c>
      <c r="D131" s="51" t="s">
        <v>54</v>
      </c>
      <c r="E131" s="51">
        <v>34</v>
      </c>
      <c r="F131" s="51" t="s">
        <v>1334</v>
      </c>
      <c r="G131" s="51" t="s">
        <v>1347</v>
      </c>
      <c r="H131" s="51">
        <v>4</v>
      </c>
      <c r="I131" s="51">
        <v>645</v>
      </c>
    </row>
    <row r="132" spans="1:9" x14ac:dyDescent="0.2">
      <c r="A132" s="51">
        <v>5134</v>
      </c>
      <c r="B132" s="51" t="s">
        <v>157</v>
      </c>
      <c r="C132" s="51">
        <v>2</v>
      </c>
      <c r="D132" s="51" t="s">
        <v>54</v>
      </c>
      <c r="E132" s="51">
        <v>34</v>
      </c>
      <c r="F132" s="51" t="s">
        <v>1334</v>
      </c>
      <c r="G132" s="51" t="s">
        <v>1383</v>
      </c>
      <c r="H132" s="51">
        <v>4</v>
      </c>
      <c r="I132" s="51">
        <v>350</v>
      </c>
    </row>
    <row r="133" spans="1:9" x14ac:dyDescent="0.2">
      <c r="A133" s="51">
        <v>5135</v>
      </c>
      <c r="B133" s="51" t="s">
        <v>158</v>
      </c>
      <c r="C133" s="51">
        <v>2</v>
      </c>
      <c r="D133" s="51" t="s">
        <v>54</v>
      </c>
      <c r="E133" s="51">
        <v>34</v>
      </c>
      <c r="F133" s="51" t="s">
        <v>1334</v>
      </c>
      <c r="G133" s="51" t="s">
        <v>1384</v>
      </c>
      <c r="H133" s="51">
        <v>4</v>
      </c>
      <c r="I133" s="51">
        <v>397</v>
      </c>
    </row>
    <row r="134" spans="1:9" x14ac:dyDescent="0.2">
      <c r="A134" s="51">
        <v>5137</v>
      </c>
      <c r="B134" s="51" t="s">
        <v>159</v>
      </c>
      <c r="C134" s="51">
        <v>2</v>
      </c>
      <c r="D134" s="51" t="s">
        <v>54</v>
      </c>
      <c r="E134" s="51">
        <v>34</v>
      </c>
      <c r="F134" s="51" t="s">
        <v>1334</v>
      </c>
      <c r="G134" s="51" t="s">
        <v>1385</v>
      </c>
      <c r="H134" s="51">
        <v>4</v>
      </c>
      <c r="I134" s="51">
        <v>608</v>
      </c>
    </row>
    <row r="135" spans="1:9" x14ac:dyDescent="0.2">
      <c r="A135" s="51">
        <v>5138</v>
      </c>
      <c r="B135" s="51" t="s">
        <v>160</v>
      </c>
      <c r="C135" s="51">
        <v>2</v>
      </c>
      <c r="D135" s="51" t="s">
        <v>54</v>
      </c>
      <c r="E135" s="51">
        <v>34</v>
      </c>
      <c r="F135" s="51" t="s">
        <v>1334</v>
      </c>
      <c r="G135" s="51" t="s">
        <v>1386</v>
      </c>
      <c r="H135" s="51">
        <v>4</v>
      </c>
      <c r="I135" s="51">
        <v>629</v>
      </c>
    </row>
    <row r="136" spans="1:9" x14ac:dyDescent="0.2">
      <c r="A136" s="51">
        <v>5139</v>
      </c>
      <c r="B136" s="51" t="s">
        <v>161</v>
      </c>
      <c r="C136" s="51">
        <v>2</v>
      </c>
      <c r="D136" s="51" t="s">
        <v>54</v>
      </c>
      <c r="E136" s="51">
        <v>34</v>
      </c>
      <c r="F136" s="51" t="s">
        <v>1334</v>
      </c>
      <c r="G136" s="51" t="s">
        <v>1387</v>
      </c>
      <c r="H136" s="51">
        <v>4</v>
      </c>
      <c r="I136" s="51">
        <v>634</v>
      </c>
    </row>
    <row r="137" spans="1:9" x14ac:dyDescent="0.2">
      <c r="A137" s="51">
        <v>5141</v>
      </c>
      <c r="B137" s="51" t="s">
        <v>162</v>
      </c>
      <c r="C137" s="51">
        <v>2</v>
      </c>
      <c r="D137" s="51" t="s">
        <v>54</v>
      </c>
      <c r="E137" s="51">
        <v>34</v>
      </c>
      <c r="F137" s="51" t="s">
        <v>1334</v>
      </c>
      <c r="G137" s="51" t="s">
        <v>1388</v>
      </c>
      <c r="H137" s="51">
        <v>4</v>
      </c>
      <c r="I137" s="51">
        <v>234</v>
      </c>
    </row>
    <row r="138" spans="1:9" x14ac:dyDescent="0.2">
      <c r="A138" s="51">
        <v>5142</v>
      </c>
      <c r="B138" s="51" t="s">
        <v>163</v>
      </c>
      <c r="C138" s="51">
        <v>2</v>
      </c>
      <c r="D138" s="51" t="s">
        <v>54</v>
      </c>
      <c r="E138" s="51">
        <v>34</v>
      </c>
      <c r="F138" s="51" t="s">
        <v>1334</v>
      </c>
      <c r="G138" s="51" t="s">
        <v>1389</v>
      </c>
      <c r="H138" s="51">
        <v>4</v>
      </c>
      <c r="I138" s="51">
        <v>528</v>
      </c>
    </row>
    <row r="139" spans="1:9" x14ac:dyDescent="0.2">
      <c r="A139" s="51">
        <v>5143</v>
      </c>
      <c r="B139" s="51" t="s">
        <v>164</v>
      </c>
      <c r="C139" s="51">
        <v>2</v>
      </c>
      <c r="D139" s="51" t="s">
        <v>54</v>
      </c>
      <c r="E139" s="51">
        <v>34</v>
      </c>
      <c r="F139" s="51" t="s">
        <v>1334</v>
      </c>
      <c r="G139" s="51" t="s">
        <v>1390</v>
      </c>
      <c r="H139" s="51">
        <v>4</v>
      </c>
      <c r="I139" s="51">
        <v>471</v>
      </c>
    </row>
    <row r="140" spans="1:9" x14ac:dyDescent="0.2">
      <c r="A140" s="51">
        <v>5144</v>
      </c>
      <c r="B140" s="51" t="s">
        <v>165</v>
      </c>
      <c r="C140" s="51">
        <v>2</v>
      </c>
      <c r="D140" s="51" t="s">
        <v>54</v>
      </c>
      <c r="E140" s="51">
        <v>34</v>
      </c>
      <c r="F140" s="51" t="s">
        <v>1334</v>
      </c>
      <c r="G140" s="51" t="s">
        <v>1391</v>
      </c>
      <c r="H140" s="51">
        <v>4</v>
      </c>
      <c r="I140" s="51">
        <v>648</v>
      </c>
    </row>
    <row r="141" spans="1:9" x14ac:dyDescent="0.2">
      <c r="A141" s="51">
        <v>5145</v>
      </c>
      <c r="B141" s="51" t="s">
        <v>166</v>
      </c>
      <c r="C141" s="51">
        <v>2</v>
      </c>
      <c r="D141" s="51" t="s">
        <v>54</v>
      </c>
      <c r="E141" s="51">
        <v>34</v>
      </c>
      <c r="F141" s="51" t="s">
        <v>1334</v>
      </c>
      <c r="G141" s="51" t="s">
        <v>1335</v>
      </c>
      <c r="H141" s="51">
        <v>4</v>
      </c>
      <c r="I141" s="51">
        <v>688</v>
      </c>
    </row>
    <row r="142" spans="1:9" x14ac:dyDescent="0.2">
      <c r="A142" s="51">
        <v>5146</v>
      </c>
      <c r="B142" s="51" t="s">
        <v>167</v>
      </c>
      <c r="C142" s="51">
        <v>2</v>
      </c>
      <c r="D142" s="51" t="s">
        <v>54</v>
      </c>
      <c r="E142" s="51">
        <v>34</v>
      </c>
      <c r="F142" s="51" t="s">
        <v>1334</v>
      </c>
      <c r="G142" s="51" t="s">
        <v>1392</v>
      </c>
      <c r="H142" s="51">
        <v>4</v>
      </c>
      <c r="I142" s="51">
        <v>571</v>
      </c>
    </row>
    <row r="143" spans="1:9" x14ac:dyDescent="0.2">
      <c r="A143" s="51">
        <v>5149</v>
      </c>
      <c r="B143" s="51" t="s">
        <v>168</v>
      </c>
      <c r="C143" s="51">
        <v>2</v>
      </c>
      <c r="D143" s="51" t="s">
        <v>54</v>
      </c>
      <c r="E143" s="51">
        <v>34</v>
      </c>
      <c r="F143" s="51" t="s">
        <v>1334</v>
      </c>
      <c r="G143" s="51" t="s">
        <v>1393</v>
      </c>
      <c r="H143" s="51">
        <v>4</v>
      </c>
      <c r="I143" s="51">
        <v>174</v>
      </c>
    </row>
    <row r="144" spans="1:9" x14ac:dyDescent="0.2">
      <c r="A144" s="51">
        <v>5150</v>
      </c>
      <c r="B144" s="51" t="s">
        <v>169</v>
      </c>
      <c r="C144" s="51">
        <v>2</v>
      </c>
      <c r="D144" s="51" t="s">
        <v>54</v>
      </c>
      <c r="E144" s="51">
        <v>34</v>
      </c>
      <c r="F144" s="51" t="s">
        <v>1334</v>
      </c>
      <c r="G144" s="51" t="s">
        <v>1394</v>
      </c>
      <c r="H144" s="51">
        <v>4</v>
      </c>
      <c r="I144" s="51">
        <v>284</v>
      </c>
    </row>
    <row r="145" spans="1:9" x14ac:dyDescent="0.2">
      <c r="A145" s="51">
        <v>5151</v>
      </c>
      <c r="B145" s="51" t="s">
        <v>170</v>
      </c>
      <c r="C145" s="51">
        <v>2</v>
      </c>
      <c r="D145" s="51" t="s">
        <v>54</v>
      </c>
      <c r="E145" s="51">
        <v>34</v>
      </c>
      <c r="F145" s="51" t="s">
        <v>1334</v>
      </c>
      <c r="G145" s="51" t="s">
        <v>1395</v>
      </c>
      <c r="H145" s="51">
        <v>4</v>
      </c>
      <c r="I145" s="51">
        <v>198</v>
      </c>
    </row>
    <row r="146" spans="1:9" x14ac:dyDescent="0.2">
      <c r="A146" s="51">
        <v>5152</v>
      </c>
      <c r="B146" s="51" t="s">
        <v>171</v>
      </c>
      <c r="C146" s="51">
        <v>2</v>
      </c>
      <c r="D146" s="51" t="s">
        <v>54</v>
      </c>
      <c r="E146" s="51">
        <v>34</v>
      </c>
      <c r="F146" s="51" t="s">
        <v>1334</v>
      </c>
      <c r="G146" s="51" t="s">
        <v>1396</v>
      </c>
      <c r="H146" s="51">
        <v>4</v>
      </c>
      <c r="I146" s="51">
        <v>235</v>
      </c>
    </row>
    <row r="147" spans="1:9" x14ac:dyDescent="0.2">
      <c r="A147" s="51">
        <v>5154</v>
      </c>
      <c r="B147" s="51" t="s">
        <v>172</v>
      </c>
      <c r="C147" s="51">
        <v>2</v>
      </c>
      <c r="D147" s="51" t="s">
        <v>54</v>
      </c>
      <c r="E147" s="51">
        <v>34</v>
      </c>
      <c r="F147" s="51" t="s">
        <v>1334</v>
      </c>
      <c r="G147" s="51" t="s">
        <v>1397</v>
      </c>
      <c r="H147" s="51">
        <v>4</v>
      </c>
      <c r="I147" s="51">
        <v>282</v>
      </c>
    </row>
    <row r="148" spans="1:9" x14ac:dyDescent="0.2">
      <c r="A148" s="51">
        <v>5155</v>
      </c>
      <c r="B148" s="51" t="s">
        <v>173</v>
      </c>
      <c r="C148" s="51">
        <v>2</v>
      </c>
      <c r="D148" s="51" t="s">
        <v>54</v>
      </c>
      <c r="E148" s="51">
        <v>34</v>
      </c>
      <c r="F148" s="51" t="s">
        <v>1334</v>
      </c>
      <c r="G148" s="51" t="s">
        <v>1398</v>
      </c>
      <c r="H148" s="51">
        <v>4</v>
      </c>
      <c r="I148" s="51">
        <v>420</v>
      </c>
    </row>
    <row r="149" spans="1:9" x14ac:dyDescent="0.2">
      <c r="A149" s="51">
        <v>5156</v>
      </c>
      <c r="B149" s="51" t="s">
        <v>174</v>
      </c>
      <c r="C149" s="51">
        <v>2</v>
      </c>
      <c r="D149" s="51" t="s">
        <v>54</v>
      </c>
      <c r="E149" s="51">
        <v>34</v>
      </c>
      <c r="F149" s="51" t="s">
        <v>1334</v>
      </c>
      <c r="G149" s="51" t="s">
        <v>1399</v>
      </c>
      <c r="H149" s="51">
        <v>4</v>
      </c>
      <c r="I149" s="51">
        <v>332</v>
      </c>
    </row>
    <row r="150" spans="1:9" x14ac:dyDescent="0.2">
      <c r="A150" s="51">
        <v>5157</v>
      </c>
      <c r="B150" s="51" t="s">
        <v>175</v>
      </c>
      <c r="C150" s="51">
        <v>2</v>
      </c>
      <c r="D150" s="51" t="s">
        <v>54</v>
      </c>
      <c r="E150" s="51">
        <v>34</v>
      </c>
      <c r="F150" s="51" t="s">
        <v>1334</v>
      </c>
      <c r="G150" s="51" t="s">
        <v>1400</v>
      </c>
      <c r="H150" s="51">
        <v>4</v>
      </c>
      <c r="I150" s="51">
        <v>184</v>
      </c>
    </row>
    <row r="151" spans="1:9" x14ac:dyDescent="0.2">
      <c r="A151" s="51">
        <v>5159</v>
      </c>
      <c r="B151" s="51" t="s">
        <v>176</v>
      </c>
      <c r="C151" s="51">
        <v>2</v>
      </c>
      <c r="D151" s="51" t="s">
        <v>54</v>
      </c>
      <c r="E151" s="51">
        <v>34</v>
      </c>
      <c r="F151" s="51" t="s">
        <v>1334</v>
      </c>
      <c r="G151" s="51" t="s">
        <v>1401</v>
      </c>
      <c r="H151" s="51">
        <v>4</v>
      </c>
      <c r="I151" s="51">
        <v>414</v>
      </c>
    </row>
    <row r="152" spans="1:9" x14ac:dyDescent="0.2">
      <c r="A152" s="51">
        <v>5160</v>
      </c>
      <c r="B152" s="51" t="s">
        <v>177</v>
      </c>
      <c r="C152" s="51">
        <v>2</v>
      </c>
      <c r="D152" s="51" t="s">
        <v>54</v>
      </c>
      <c r="E152" s="51">
        <v>34</v>
      </c>
      <c r="F152" s="51" t="s">
        <v>1334</v>
      </c>
      <c r="G152" s="51" t="s">
        <v>1402</v>
      </c>
      <c r="H152" s="51">
        <v>4</v>
      </c>
      <c r="I152" s="51">
        <v>567</v>
      </c>
    </row>
    <row r="153" spans="1:9" x14ac:dyDescent="0.2">
      <c r="A153" s="51">
        <v>5161</v>
      </c>
      <c r="B153" s="51" t="s">
        <v>178</v>
      </c>
      <c r="C153" s="51">
        <v>2</v>
      </c>
      <c r="D153" s="51" t="s">
        <v>54</v>
      </c>
      <c r="E153" s="51">
        <v>34</v>
      </c>
      <c r="F153" s="51" t="s">
        <v>1334</v>
      </c>
      <c r="G153" s="51" t="s">
        <v>1403</v>
      </c>
      <c r="H153" s="51">
        <v>4</v>
      </c>
      <c r="I153" s="51">
        <v>591</v>
      </c>
    </row>
    <row r="154" spans="1:9" x14ac:dyDescent="0.2">
      <c r="A154" s="51">
        <v>5162</v>
      </c>
      <c r="B154" s="51" t="s">
        <v>179</v>
      </c>
      <c r="C154" s="51">
        <v>2</v>
      </c>
      <c r="D154" s="51" t="s">
        <v>54</v>
      </c>
      <c r="E154" s="51">
        <v>34</v>
      </c>
      <c r="F154" s="51" t="s">
        <v>1334</v>
      </c>
      <c r="G154" s="51" t="s">
        <v>1404</v>
      </c>
      <c r="H154" s="51">
        <v>4</v>
      </c>
      <c r="I154" s="51">
        <v>643</v>
      </c>
    </row>
    <row r="155" spans="1:9" x14ac:dyDescent="0.2">
      <c r="A155" s="51">
        <v>5163</v>
      </c>
      <c r="B155" s="51" t="s">
        <v>180</v>
      </c>
      <c r="C155" s="51">
        <v>2</v>
      </c>
      <c r="D155" s="51" t="s">
        <v>54</v>
      </c>
      <c r="E155" s="51">
        <v>34</v>
      </c>
      <c r="F155" s="51" t="s">
        <v>1334</v>
      </c>
      <c r="G155" s="51" t="s">
        <v>1405</v>
      </c>
      <c r="H155" s="51">
        <v>4</v>
      </c>
      <c r="I155" s="51">
        <v>667</v>
      </c>
    </row>
    <row r="156" spans="1:9" x14ac:dyDescent="0.2">
      <c r="A156" s="51">
        <v>5176</v>
      </c>
      <c r="B156" s="51" t="s">
        <v>181</v>
      </c>
      <c r="C156" s="51">
        <v>2</v>
      </c>
      <c r="D156" s="51" t="s">
        <v>54</v>
      </c>
      <c r="E156" s="51">
        <v>38</v>
      </c>
      <c r="F156" s="51" t="s">
        <v>1349</v>
      </c>
      <c r="G156" s="51" t="s">
        <v>1406</v>
      </c>
      <c r="H156" s="51">
        <v>5</v>
      </c>
      <c r="I156" s="51">
        <v>669</v>
      </c>
    </row>
    <row r="157" spans="1:9" x14ac:dyDescent="0.2">
      <c r="A157" s="51">
        <v>5183</v>
      </c>
      <c r="B157" s="51" t="s">
        <v>182</v>
      </c>
      <c r="C157" s="51">
        <v>2</v>
      </c>
      <c r="D157" s="51" t="s">
        <v>54</v>
      </c>
      <c r="E157" s="51">
        <v>38</v>
      </c>
      <c r="F157" s="51" t="s">
        <v>1349</v>
      </c>
      <c r="G157" s="51" t="s">
        <v>1407</v>
      </c>
      <c r="H157" s="51">
        <v>5</v>
      </c>
      <c r="I157" s="51">
        <v>345</v>
      </c>
    </row>
    <row r="158" spans="1:9" x14ac:dyDescent="0.2">
      <c r="A158" s="51">
        <v>5184</v>
      </c>
      <c r="B158" s="51" t="s">
        <v>183</v>
      </c>
      <c r="C158" s="51">
        <v>2</v>
      </c>
      <c r="D158" s="51" t="s">
        <v>54</v>
      </c>
      <c r="E158" s="51">
        <v>38</v>
      </c>
      <c r="F158" s="51" t="s">
        <v>1349</v>
      </c>
      <c r="G158" s="51" t="s">
        <v>1408</v>
      </c>
      <c r="H158" s="51">
        <v>5</v>
      </c>
      <c r="I158" s="51">
        <v>526</v>
      </c>
    </row>
    <row r="159" spans="1:9" x14ac:dyDescent="0.2">
      <c r="A159" s="51">
        <v>5185</v>
      </c>
      <c r="B159" s="51" t="s">
        <v>184</v>
      </c>
      <c r="C159" s="51">
        <v>2</v>
      </c>
      <c r="D159" s="51" t="s">
        <v>54</v>
      </c>
      <c r="E159" s="51">
        <v>38</v>
      </c>
      <c r="F159" s="51" t="s">
        <v>1349</v>
      </c>
      <c r="G159" s="51" t="s">
        <v>1409</v>
      </c>
      <c r="H159" s="51">
        <v>5</v>
      </c>
      <c r="I159" s="51">
        <v>554</v>
      </c>
    </row>
    <row r="160" spans="1:9" x14ac:dyDescent="0.2">
      <c r="A160" s="51">
        <v>5186</v>
      </c>
      <c r="B160" s="51" t="s">
        <v>185</v>
      </c>
      <c r="C160" s="51">
        <v>2</v>
      </c>
      <c r="D160" s="51" t="s">
        <v>54</v>
      </c>
      <c r="E160" s="51">
        <v>38</v>
      </c>
      <c r="F160" s="51" t="s">
        <v>1349</v>
      </c>
      <c r="G160" s="51" t="s">
        <v>1410</v>
      </c>
      <c r="H160" s="51">
        <v>5</v>
      </c>
      <c r="I160" s="51">
        <v>600</v>
      </c>
    </row>
    <row r="161" spans="1:9" x14ac:dyDescent="0.2">
      <c r="A161" s="51">
        <v>5187</v>
      </c>
      <c r="B161" s="51" t="s">
        <v>186</v>
      </c>
      <c r="C161" s="51">
        <v>2</v>
      </c>
      <c r="D161" s="51" t="s">
        <v>54</v>
      </c>
      <c r="E161" s="51">
        <v>38</v>
      </c>
      <c r="F161" s="51" t="s">
        <v>1349</v>
      </c>
      <c r="G161" s="51" t="s">
        <v>1411</v>
      </c>
      <c r="H161" s="51">
        <v>5</v>
      </c>
      <c r="I161" s="51">
        <v>387</v>
      </c>
    </row>
    <row r="162" spans="1:9" x14ac:dyDescent="0.2">
      <c r="A162" s="51">
        <v>5188</v>
      </c>
      <c r="B162" s="51" t="s">
        <v>187</v>
      </c>
      <c r="C162" s="51">
        <v>2</v>
      </c>
      <c r="D162" s="51" t="s">
        <v>54</v>
      </c>
      <c r="E162" s="51">
        <v>38</v>
      </c>
      <c r="F162" s="51" t="s">
        <v>1349</v>
      </c>
      <c r="G162" s="51" t="s">
        <v>1412</v>
      </c>
      <c r="H162" s="51">
        <v>5</v>
      </c>
      <c r="I162" s="51">
        <v>653</v>
      </c>
    </row>
    <row r="163" spans="1:9" x14ac:dyDescent="0.2">
      <c r="A163" s="51">
        <v>5189</v>
      </c>
      <c r="B163" s="51" t="s">
        <v>188</v>
      </c>
      <c r="C163" s="51">
        <v>2</v>
      </c>
      <c r="D163" s="51" t="s">
        <v>54</v>
      </c>
      <c r="E163" s="51">
        <v>38</v>
      </c>
      <c r="F163" s="51" t="s">
        <v>1349</v>
      </c>
      <c r="G163" s="51" t="s">
        <v>1413</v>
      </c>
      <c r="H163" s="51">
        <v>5</v>
      </c>
      <c r="I163" s="51">
        <v>432</v>
      </c>
    </row>
    <row r="164" spans="1:9" x14ac:dyDescent="0.2">
      <c r="A164" s="51">
        <v>5190</v>
      </c>
      <c r="B164" s="51" t="s">
        <v>189</v>
      </c>
      <c r="C164" s="51">
        <v>2</v>
      </c>
      <c r="D164" s="51" t="s">
        <v>54</v>
      </c>
      <c r="E164" s="51">
        <v>38</v>
      </c>
      <c r="F164" s="51" t="s">
        <v>1349</v>
      </c>
      <c r="G164" s="51" t="s">
        <v>1414</v>
      </c>
      <c r="H164" s="51">
        <v>5</v>
      </c>
      <c r="I164" s="51">
        <v>527</v>
      </c>
    </row>
    <row r="165" spans="1:9" x14ac:dyDescent="0.2">
      <c r="A165" s="51">
        <v>5191</v>
      </c>
      <c r="B165" s="51" t="s">
        <v>190</v>
      </c>
      <c r="C165" s="51">
        <v>2</v>
      </c>
      <c r="D165" s="51" t="s">
        <v>54</v>
      </c>
      <c r="E165" s="51">
        <v>38</v>
      </c>
      <c r="F165" s="51" t="s">
        <v>1349</v>
      </c>
      <c r="G165" s="51" t="s">
        <v>1406</v>
      </c>
      <c r="H165" s="51">
        <v>5</v>
      </c>
      <c r="I165" s="51">
        <v>669</v>
      </c>
    </row>
    <row r="166" spans="1:9" x14ac:dyDescent="0.2">
      <c r="A166" s="51">
        <v>5192</v>
      </c>
      <c r="B166" s="51" t="s">
        <v>191</v>
      </c>
      <c r="C166" s="51">
        <v>2</v>
      </c>
      <c r="D166" s="51" t="s">
        <v>54</v>
      </c>
      <c r="E166" s="51">
        <v>38</v>
      </c>
      <c r="F166" s="51" t="s">
        <v>1349</v>
      </c>
      <c r="G166" s="51" t="s">
        <v>1415</v>
      </c>
      <c r="H166" s="51">
        <v>5</v>
      </c>
      <c r="I166" s="51">
        <v>717</v>
      </c>
    </row>
    <row r="167" spans="1:9" x14ac:dyDescent="0.2">
      <c r="A167" s="51">
        <v>5193</v>
      </c>
      <c r="B167" s="51" t="s">
        <v>192</v>
      </c>
      <c r="C167" s="51">
        <v>2</v>
      </c>
      <c r="D167" s="51" t="s">
        <v>54</v>
      </c>
      <c r="E167" s="51">
        <v>38</v>
      </c>
      <c r="F167" s="51" t="s">
        <v>1349</v>
      </c>
      <c r="G167" s="51" t="s">
        <v>1416</v>
      </c>
      <c r="H167" s="51">
        <v>5</v>
      </c>
      <c r="I167" s="51">
        <v>178</v>
      </c>
    </row>
    <row r="168" spans="1:9" x14ac:dyDescent="0.2">
      <c r="A168" s="51">
        <v>5194</v>
      </c>
      <c r="B168" s="51" t="s">
        <v>193</v>
      </c>
      <c r="C168" s="51">
        <v>2</v>
      </c>
      <c r="D168" s="51" t="s">
        <v>54</v>
      </c>
      <c r="E168" s="51">
        <v>30</v>
      </c>
      <c r="F168" s="51" t="s">
        <v>1329</v>
      </c>
      <c r="G168" s="51" t="s">
        <v>1417</v>
      </c>
      <c r="H168" s="51">
        <v>6</v>
      </c>
      <c r="I168" s="51">
        <v>603</v>
      </c>
    </row>
    <row r="169" spans="1:9" x14ac:dyDescent="0.2">
      <c r="A169" s="51">
        <v>5195</v>
      </c>
      <c r="B169" s="51" t="s">
        <v>194</v>
      </c>
      <c r="C169" s="51">
        <v>2</v>
      </c>
      <c r="D169" s="51" t="s">
        <v>54</v>
      </c>
      <c r="E169" s="51">
        <v>38</v>
      </c>
      <c r="F169" s="51" t="s">
        <v>1349</v>
      </c>
      <c r="G169" s="51" t="s">
        <v>1418</v>
      </c>
      <c r="H169" s="51">
        <v>5</v>
      </c>
      <c r="I169" s="51">
        <v>252</v>
      </c>
    </row>
    <row r="170" spans="1:9" x14ac:dyDescent="0.2">
      <c r="A170" s="51">
        <v>5196</v>
      </c>
      <c r="B170" s="51" t="s">
        <v>195</v>
      </c>
      <c r="C170" s="51">
        <v>2</v>
      </c>
      <c r="D170" s="51" t="s">
        <v>54</v>
      </c>
      <c r="E170" s="51">
        <v>38</v>
      </c>
      <c r="F170" s="51" t="s">
        <v>1349</v>
      </c>
      <c r="G170" s="51" t="s">
        <v>1419</v>
      </c>
      <c r="H170" s="51">
        <v>5</v>
      </c>
      <c r="I170" s="51">
        <v>602</v>
      </c>
    </row>
    <row r="171" spans="1:9" x14ac:dyDescent="0.2">
      <c r="A171" s="51">
        <v>5198</v>
      </c>
      <c r="B171" s="51" t="s">
        <v>196</v>
      </c>
      <c r="C171" s="51">
        <v>2</v>
      </c>
      <c r="D171" s="51" t="s">
        <v>54</v>
      </c>
      <c r="E171" s="51">
        <v>38</v>
      </c>
      <c r="F171" s="51" t="s">
        <v>1349</v>
      </c>
      <c r="G171" s="51" t="s">
        <v>1420</v>
      </c>
      <c r="H171" s="51">
        <v>5</v>
      </c>
      <c r="I171" s="51">
        <v>733</v>
      </c>
    </row>
    <row r="172" spans="1:9" x14ac:dyDescent="0.2">
      <c r="A172" s="51">
        <v>5200</v>
      </c>
      <c r="B172" s="51" t="s">
        <v>197</v>
      </c>
      <c r="C172" s="51">
        <v>2</v>
      </c>
      <c r="D172" s="51" t="s">
        <v>54</v>
      </c>
      <c r="E172" s="51">
        <v>6</v>
      </c>
      <c r="F172" s="51" t="s">
        <v>1322</v>
      </c>
      <c r="G172" s="51" t="s">
        <v>1421</v>
      </c>
      <c r="H172" s="51">
        <v>5</v>
      </c>
      <c r="I172" s="51">
        <v>412</v>
      </c>
    </row>
    <row r="173" spans="1:9" x14ac:dyDescent="0.2">
      <c r="A173" s="51">
        <v>5201</v>
      </c>
      <c r="B173" s="51" t="s">
        <v>198</v>
      </c>
      <c r="C173" s="51">
        <v>2</v>
      </c>
      <c r="D173" s="51" t="s">
        <v>54</v>
      </c>
      <c r="E173" s="51">
        <v>38</v>
      </c>
      <c r="F173" s="51" t="s">
        <v>1349</v>
      </c>
      <c r="G173" s="51" t="s">
        <v>1422</v>
      </c>
      <c r="H173" s="51">
        <v>5</v>
      </c>
      <c r="I173" s="51">
        <v>692</v>
      </c>
    </row>
    <row r="174" spans="1:9" x14ac:dyDescent="0.2">
      <c r="A174" s="51">
        <v>5202</v>
      </c>
      <c r="B174" s="51" t="s">
        <v>199</v>
      </c>
      <c r="C174" s="51">
        <v>2</v>
      </c>
      <c r="D174" s="51" t="s">
        <v>54</v>
      </c>
      <c r="E174" s="51">
        <v>38</v>
      </c>
      <c r="F174" s="51" t="s">
        <v>1349</v>
      </c>
      <c r="G174" s="51" t="s">
        <v>1423</v>
      </c>
      <c r="H174" s="51">
        <v>5</v>
      </c>
      <c r="I174" s="51">
        <v>687</v>
      </c>
    </row>
    <row r="175" spans="1:9" x14ac:dyDescent="0.2">
      <c r="A175" s="51">
        <v>5203</v>
      </c>
      <c r="B175" s="51" t="s">
        <v>200</v>
      </c>
      <c r="C175" s="51">
        <v>2</v>
      </c>
      <c r="D175" s="51" t="s">
        <v>54</v>
      </c>
      <c r="E175" s="51">
        <v>38</v>
      </c>
      <c r="F175" s="51" t="s">
        <v>1349</v>
      </c>
      <c r="G175" s="51" t="s">
        <v>1424</v>
      </c>
      <c r="H175" s="51">
        <v>5</v>
      </c>
      <c r="I175" s="51">
        <v>219</v>
      </c>
    </row>
    <row r="176" spans="1:9" x14ac:dyDescent="0.2">
      <c r="A176" s="51">
        <v>5204</v>
      </c>
      <c r="B176" s="51" t="s">
        <v>201</v>
      </c>
      <c r="C176" s="51">
        <v>2</v>
      </c>
      <c r="D176" s="51" t="s">
        <v>54</v>
      </c>
      <c r="E176" s="51">
        <v>38</v>
      </c>
      <c r="F176" s="51" t="s">
        <v>1349</v>
      </c>
      <c r="G176" s="51" t="s">
        <v>1425</v>
      </c>
      <c r="H176" s="51">
        <v>5</v>
      </c>
      <c r="I176" s="51">
        <v>265</v>
      </c>
    </row>
    <row r="177" spans="1:9" x14ac:dyDescent="0.2">
      <c r="A177" s="51">
        <v>5205</v>
      </c>
      <c r="B177" s="51" t="s">
        <v>202</v>
      </c>
      <c r="C177" s="51">
        <v>2</v>
      </c>
      <c r="D177" s="51" t="s">
        <v>54</v>
      </c>
      <c r="E177" s="51">
        <v>38</v>
      </c>
      <c r="F177" s="51" t="s">
        <v>1349</v>
      </c>
      <c r="G177" s="51" t="s">
        <v>1426</v>
      </c>
      <c r="H177" s="51">
        <v>5</v>
      </c>
      <c r="I177" s="51">
        <v>264</v>
      </c>
    </row>
    <row r="178" spans="1:9" x14ac:dyDescent="0.2">
      <c r="A178" s="51">
        <v>5206</v>
      </c>
      <c r="B178" s="51" t="s">
        <v>203</v>
      </c>
      <c r="C178" s="51">
        <v>2</v>
      </c>
      <c r="D178" s="51" t="s">
        <v>54</v>
      </c>
      <c r="E178" s="51">
        <v>38</v>
      </c>
      <c r="F178" s="51" t="s">
        <v>1349</v>
      </c>
      <c r="G178" s="51" t="s">
        <v>1427</v>
      </c>
      <c r="H178" s="51">
        <v>5</v>
      </c>
      <c r="I178" s="51">
        <v>358</v>
      </c>
    </row>
    <row r="179" spans="1:9" x14ac:dyDescent="0.2">
      <c r="A179" s="51">
        <v>5207</v>
      </c>
      <c r="B179" s="51" t="s">
        <v>204</v>
      </c>
      <c r="C179" s="51">
        <v>2</v>
      </c>
      <c r="D179" s="51" t="s">
        <v>54</v>
      </c>
      <c r="E179" s="51">
        <v>6</v>
      </c>
      <c r="F179" s="51" t="s">
        <v>1322</v>
      </c>
      <c r="G179" s="51" t="s">
        <v>1428</v>
      </c>
      <c r="H179" s="51">
        <v>5</v>
      </c>
      <c r="I179" s="51">
        <v>523</v>
      </c>
    </row>
    <row r="180" spans="1:9" x14ac:dyDescent="0.2">
      <c r="A180" s="51">
        <v>5208</v>
      </c>
      <c r="B180" s="51" t="s">
        <v>205</v>
      </c>
      <c r="C180" s="51">
        <v>2</v>
      </c>
      <c r="D180" s="51" t="s">
        <v>54</v>
      </c>
      <c r="E180" s="51">
        <v>6</v>
      </c>
      <c r="F180" s="51" t="s">
        <v>1322</v>
      </c>
      <c r="G180" s="51" t="s">
        <v>1429</v>
      </c>
      <c r="H180" s="51">
        <v>5</v>
      </c>
      <c r="I180" s="51">
        <v>553</v>
      </c>
    </row>
    <row r="181" spans="1:9" x14ac:dyDescent="0.2">
      <c r="A181" s="51">
        <v>5209</v>
      </c>
      <c r="B181" s="51" t="s">
        <v>206</v>
      </c>
      <c r="C181" s="51">
        <v>2</v>
      </c>
      <c r="D181" s="51" t="s">
        <v>54</v>
      </c>
      <c r="E181" s="51">
        <v>6</v>
      </c>
      <c r="F181" s="51" t="s">
        <v>1322</v>
      </c>
      <c r="G181" s="51" t="s">
        <v>1421</v>
      </c>
      <c r="H181" s="51">
        <v>5</v>
      </c>
      <c r="I181" s="51">
        <v>412</v>
      </c>
    </row>
    <row r="182" spans="1:9" x14ac:dyDescent="0.2">
      <c r="A182" s="51">
        <v>5212</v>
      </c>
      <c r="B182" s="51" t="s">
        <v>207</v>
      </c>
      <c r="C182" s="51">
        <v>2</v>
      </c>
      <c r="D182" s="51" t="s">
        <v>54</v>
      </c>
      <c r="E182" s="51">
        <v>38</v>
      </c>
      <c r="F182" s="51" t="s">
        <v>1349</v>
      </c>
      <c r="G182" s="51" t="s">
        <v>1430</v>
      </c>
      <c r="H182" s="51">
        <v>5</v>
      </c>
      <c r="I182" s="51">
        <v>171</v>
      </c>
    </row>
    <row r="183" spans="1:9" x14ac:dyDescent="0.2">
      <c r="A183" s="51">
        <v>5213</v>
      </c>
      <c r="B183" s="51" t="s">
        <v>208</v>
      </c>
      <c r="C183" s="51">
        <v>2</v>
      </c>
      <c r="D183" s="51" t="s">
        <v>54</v>
      </c>
      <c r="E183" s="51">
        <v>38</v>
      </c>
      <c r="F183" s="51" t="s">
        <v>1349</v>
      </c>
      <c r="G183" s="51" t="s">
        <v>1431</v>
      </c>
      <c r="H183" s="51">
        <v>5</v>
      </c>
      <c r="I183" s="51">
        <v>650</v>
      </c>
    </row>
    <row r="184" spans="1:9" x14ac:dyDescent="0.2">
      <c r="A184" s="51">
        <v>5214</v>
      </c>
      <c r="B184" s="51" t="s">
        <v>209</v>
      </c>
      <c r="C184" s="51">
        <v>2</v>
      </c>
      <c r="D184" s="51" t="s">
        <v>54</v>
      </c>
      <c r="E184" s="51">
        <v>38</v>
      </c>
      <c r="F184" s="51" t="s">
        <v>1349</v>
      </c>
      <c r="G184" s="51" t="s">
        <v>1350</v>
      </c>
      <c r="H184" s="51">
        <v>5</v>
      </c>
      <c r="I184" s="51">
        <v>371</v>
      </c>
    </row>
    <row r="185" spans="1:9" x14ac:dyDescent="0.2">
      <c r="A185" s="51">
        <v>5215</v>
      </c>
      <c r="B185" s="51" t="s">
        <v>210</v>
      </c>
      <c r="C185" s="51">
        <v>2</v>
      </c>
      <c r="D185" s="51" t="s">
        <v>54</v>
      </c>
      <c r="E185" s="51">
        <v>38</v>
      </c>
      <c r="F185" s="51" t="s">
        <v>1349</v>
      </c>
      <c r="G185" s="51" t="s">
        <v>1432</v>
      </c>
      <c r="H185" s="51">
        <v>5</v>
      </c>
      <c r="I185" s="51">
        <v>333</v>
      </c>
    </row>
    <row r="186" spans="1:9" x14ac:dyDescent="0.2">
      <c r="A186" s="51">
        <v>5216</v>
      </c>
      <c r="B186" s="51" t="s">
        <v>211</v>
      </c>
      <c r="C186" s="51">
        <v>2</v>
      </c>
      <c r="D186" s="51" t="s">
        <v>54</v>
      </c>
      <c r="E186" s="51">
        <v>38</v>
      </c>
      <c r="F186" s="51" t="s">
        <v>1349</v>
      </c>
      <c r="G186" s="51" t="s">
        <v>1433</v>
      </c>
      <c r="H186" s="51">
        <v>5</v>
      </c>
      <c r="I186" s="51">
        <v>658</v>
      </c>
    </row>
    <row r="187" spans="1:9" x14ac:dyDescent="0.2">
      <c r="A187" s="51">
        <v>5220</v>
      </c>
      <c r="B187" s="51" t="s">
        <v>212</v>
      </c>
      <c r="C187" s="51">
        <v>2</v>
      </c>
      <c r="D187" s="51" t="s">
        <v>54</v>
      </c>
      <c r="E187" s="51">
        <v>38</v>
      </c>
      <c r="F187" s="51" t="s">
        <v>1349</v>
      </c>
      <c r="G187" s="51" t="s">
        <v>1434</v>
      </c>
      <c r="H187" s="51">
        <v>5</v>
      </c>
      <c r="I187" s="51">
        <v>251</v>
      </c>
    </row>
    <row r="188" spans="1:9" x14ac:dyDescent="0.2">
      <c r="A188" s="51">
        <v>5221</v>
      </c>
      <c r="B188" s="51" t="s">
        <v>213</v>
      </c>
      <c r="C188" s="51">
        <v>2</v>
      </c>
      <c r="D188" s="51" t="s">
        <v>54</v>
      </c>
      <c r="E188" s="51">
        <v>38</v>
      </c>
      <c r="F188" s="51" t="s">
        <v>1349</v>
      </c>
      <c r="G188" s="51" t="s">
        <v>1435</v>
      </c>
      <c r="H188" s="51">
        <v>5</v>
      </c>
      <c r="I188" s="51">
        <v>324</v>
      </c>
    </row>
    <row r="189" spans="1:9" x14ac:dyDescent="0.2">
      <c r="A189" s="51">
        <v>5226</v>
      </c>
      <c r="B189" s="51" t="s">
        <v>214</v>
      </c>
      <c r="C189" s="51">
        <v>2</v>
      </c>
      <c r="D189" s="51" t="s">
        <v>54</v>
      </c>
      <c r="E189" s="51">
        <v>38</v>
      </c>
      <c r="F189" s="51" t="s">
        <v>1349</v>
      </c>
      <c r="G189" s="51" t="s">
        <v>1436</v>
      </c>
      <c r="H189" s="51">
        <v>5</v>
      </c>
      <c r="I189" s="51">
        <v>380</v>
      </c>
    </row>
    <row r="190" spans="1:9" x14ac:dyDescent="0.2">
      <c r="A190" s="51">
        <v>5227</v>
      </c>
      <c r="B190" s="51" t="s">
        <v>215</v>
      </c>
      <c r="C190" s="51">
        <v>2</v>
      </c>
      <c r="D190" s="51" t="s">
        <v>54</v>
      </c>
      <c r="E190" s="51">
        <v>38</v>
      </c>
      <c r="F190" s="51" t="s">
        <v>1349</v>
      </c>
      <c r="G190" s="51" t="s">
        <v>1437</v>
      </c>
      <c r="H190" s="51">
        <v>5</v>
      </c>
      <c r="I190" s="51">
        <v>365</v>
      </c>
    </row>
    <row r="191" spans="1:9" x14ac:dyDescent="0.2">
      <c r="A191" s="51">
        <v>5228</v>
      </c>
      <c r="B191" s="51" t="s">
        <v>216</v>
      </c>
      <c r="C191" s="51">
        <v>2</v>
      </c>
      <c r="D191" s="51" t="s">
        <v>54</v>
      </c>
      <c r="E191" s="51">
        <v>6</v>
      </c>
      <c r="F191" s="51" t="s">
        <v>1322</v>
      </c>
      <c r="G191" s="51" t="s">
        <v>1438</v>
      </c>
      <c r="H191" s="51">
        <v>5</v>
      </c>
      <c r="I191" s="51">
        <v>376</v>
      </c>
    </row>
    <row r="192" spans="1:9" x14ac:dyDescent="0.2">
      <c r="A192" s="51">
        <v>5229</v>
      </c>
      <c r="B192" s="51" t="s">
        <v>217</v>
      </c>
      <c r="C192" s="51">
        <v>2</v>
      </c>
      <c r="D192" s="51" t="s">
        <v>54</v>
      </c>
      <c r="E192" s="51">
        <v>38</v>
      </c>
      <c r="F192" s="51" t="s">
        <v>1349</v>
      </c>
      <c r="G192" s="51" t="s">
        <v>1362</v>
      </c>
      <c r="H192" s="51">
        <v>5</v>
      </c>
      <c r="I192" s="51">
        <v>372</v>
      </c>
    </row>
    <row r="193" spans="1:9" x14ac:dyDescent="0.2">
      <c r="A193" s="51">
        <v>5230</v>
      </c>
      <c r="B193" s="51" t="s">
        <v>218</v>
      </c>
      <c r="C193" s="51">
        <v>2</v>
      </c>
      <c r="D193" s="51" t="s">
        <v>54</v>
      </c>
      <c r="E193" s="51">
        <v>6</v>
      </c>
      <c r="F193" s="51" t="s">
        <v>1322</v>
      </c>
      <c r="G193" s="51" t="s">
        <v>1439</v>
      </c>
      <c r="H193" s="51">
        <v>5</v>
      </c>
      <c r="I193" s="51">
        <v>199</v>
      </c>
    </row>
    <row r="194" spans="1:9" x14ac:dyDescent="0.2">
      <c r="A194" s="51">
        <v>5231</v>
      </c>
      <c r="B194" s="51" t="s">
        <v>219</v>
      </c>
      <c r="C194" s="51">
        <v>2</v>
      </c>
      <c r="D194" s="51" t="s">
        <v>54</v>
      </c>
      <c r="E194" s="51">
        <v>38</v>
      </c>
      <c r="F194" s="51" t="s">
        <v>1349</v>
      </c>
      <c r="G194" s="51" t="s">
        <v>1440</v>
      </c>
      <c r="H194" s="51">
        <v>5</v>
      </c>
      <c r="I194" s="51">
        <v>229</v>
      </c>
    </row>
    <row r="195" spans="1:9" x14ac:dyDescent="0.2">
      <c r="A195" s="51">
        <v>5232</v>
      </c>
      <c r="B195" s="51" t="s">
        <v>220</v>
      </c>
      <c r="C195" s="51">
        <v>2</v>
      </c>
      <c r="D195" s="51" t="s">
        <v>54</v>
      </c>
      <c r="E195" s="51">
        <v>38</v>
      </c>
      <c r="F195" s="51" t="s">
        <v>1349</v>
      </c>
      <c r="G195" s="51" t="s">
        <v>1441</v>
      </c>
      <c r="H195" s="51">
        <v>5</v>
      </c>
      <c r="I195" s="51">
        <v>578</v>
      </c>
    </row>
    <row r="196" spans="1:9" x14ac:dyDescent="0.2">
      <c r="A196" s="51">
        <v>5233</v>
      </c>
      <c r="B196" s="51" t="s">
        <v>221</v>
      </c>
      <c r="C196" s="51">
        <v>2</v>
      </c>
      <c r="D196" s="51" t="s">
        <v>54</v>
      </c>
      <c r="E196" s="51">
        <v>38</v>
      </c>
      <c r="F196" s="51" t="s">
        <v>1349</v>
      </c>
      <c r="G196" s="51" t="s">
        <v>1442</v>
      </c>
      <c r="H196" s="51">
        <v>5</v>
      </c>
      <c r="I196" s="51">
        <v>583</v>
      </c>
    </row>
    <row r="197" spans="1:9" x14ac:dyDescent="0.2">
      <c r="A197" s="51">
        <v>5235</v>
      </c>
      <c r="B197" s="51" t="s">
        <v>222</v>
      </c>
      <c r="C197" s="51">
        <v>2</v>
      </c>
      <c r="D197" s="51" t="s">
        <v>54</v>
      </c>
      <c r="E197" s="51">
        <v>6</v>
      </c>
      <c r="F197" s="51" t="s">
        <v>1322</v>
      </c>
      <c r="G197" s="51" t="s">
        <v>1443</v>
      </c>
      <c r="H197" s="51">
        <v>5</v>
      </c>
      <c r="I197" s="51">
        <v>263</v>
      </c>
    </row>
    <row r="198" spans="1:9" x14ac:dyDescent="0.2">
      <c r="A198" s="51">
        <v>5236</v>
      </c>
      <c r="B198" s="51" t="s">
        <v>223</v>
      </c>
      <c r="C198" s="51">
        <v>2</v>
      </c>
      <c r="D198" s="51" t="s">
        <v>54</v>
      </c>
      <c r="E198" s="51">
        <v>6</v>
      </c>
      <c r="F198" s="51" t="s">
        <v>1322</v>
      </c>
      <c r="G198" s="51" t="s">
        <v>1444</v>
      </c>
      <c r="H198" s="51">
        <v>5</v>
      </c>
      <c r="I198" s="51">
        <v>366</v>
      </c>
    </row>
    <row r="199" spans="1:9" x14ac:dyDescent="0.2">
      <c r="A199" s="51">
        <v>5237</v>
      </c>
      <c r="B199" s="51" t="s">
        <v>224</v>
      </c>
      <c r="C199" s="51">
        <v>2</v>
      </c>
      <c r="D199" s="51" t="s">
        <v>54</v>
      </c>
      <c r="E199" s="51">
        <v>6</v>
      </c>
      <c r="F199" s="51" t="s">
        <v>1322</v>
      </c>
      <c r="G199" s="51" t="s">
        <v>1445</v>
      </c>
      <c r="H199" s="51">
        <v>5</v>
      </c>
      <c r="I199" s="51">
        <v>685</v>
      </c>
    </row>
    <row r="200" spans="1:9" x14ac:dyDescent="0.2">
      <c r="A200" s="51">
        <v>5238</v>
      </c>
      <c r="B200" s="51" t="s">
        <v>225</v>
      </c>
      <c r="C200" s="51">
        <v>2</v>
      </c>
      <c r="D200" s="51" t="s">
        <v>54</v>
      </c>
      <c r="E200" s="51">
        <v>6</v>
      </c>
      <c r="F200" s="51" t="s">
        <v>1322</v>
      </c>
      <c r="G200" s="51" t="s">
        <v>1348</v>
      </c>
      <c r="H200" s="51">
        <v>5</v>
      </c>
      <c r="I200" s="51">
        <v>194</v>
      </c>
    </row>
    <row r="201" spans="1:9" x14ac:dyDescent="0.2">
      <c r="A201" s="51">
        <v>5240</v>
      </c>
      <c r="B201" s="51" t="s">
        <v>226</v>
      </c>
      <c r="C201" s="51">
        <v>2</v>
      </c>
      <c r="D201" s="51" t="s">
        <v>54</v>
      </c>
      <c r="E201" s="51">
        <v>6</v>
      </c>
      <c r="F201" s="51" t="s">
        <v>1322</v>
      </c>
      <c r="G201" s="51" t="s">
        <v>1446</v>
      </c>
      <c r="H201" s="51">
        <v>5</v>
      </c>
      <c r="I201" s="51">
        <v>274</v>
      </c>
    </row>
    <row r="202" spans="1:9" x14ac:dyDescent="0.2">
      <c r="A202" s="51">
        <v>5244</v>
      </c>
      <c r="B202" s="51" t="s">
        <v>227</v>
      </c>
      <c r="C202" s="51">
        <v>2</v>
      </c>
      <c r="D202" s="51" t="s">
        <v>54</v>
      </c>
      <c r="E202" s="51">
        <v>6</v>
      </c>
      <c r="F202" s="51" t="s">
        <v>1322</v>
      </c>
      <c r="G202" s="51" t="s">
        <v>1447</v>
      </c>
      <c r="H202" s="51">
        <v>5</v>
      </c>
      <c r="I202" s="51">
        <v>649</v>
      </c>
    </row>
    <row r="203" spans="1:9" x14ac:dyDescent="0.2">
      <c r="A203" s="51">
        <v>5245</v>
      </c>
      <c r="B203" s="51" t="s">
        <v>228</v>
      </c>
      <c r="C203" s="51">
        <v>2</v>
      </c>
      <c r="D203" s="51" t="s">
        <v>54</v>
      </c>
      <c r="E203" s="51">
        <v>6</v>
      </c>
      <c r="F203" s="51" t="s">
        <v>1322</v>
      </c>
      <c r="G203" s="51" t="s">
        <v>1356</v>
      </c>
      <c r="H203" s="51">
        <v>5</v>
      </c>
      <c r="I203" s="51">
        <v>224</v>
      </c>
    </row>
    <row r="204" spans="1:9" x14ac:dyDescent="0.2">
      <c r="A204" s="51">
        <v>5246</v>
      </c>
      <c r="B204" s="51" t="s">
        <v>229</v>
      </c>
      <c r="C204" s="51">
        <v>2</v>
      </c>
      <c r="D204" s="51" t="s">
        <v>54</v>
      </c>
      <c r="E204" s="51">
        <v>6</v>
      </c>
      <c r="F204" s="51" t="s">
        <v>1322</v>
      </c>
      <c r="G204" s="51" t="s">
        <v>1448</v>
      </c>
      <c r="H204" s="51">
        <v>5</v>
      </c>
      <c r="I204" s="51">
        <v>172</v>
      </c>
    </row>
    <row r="205" spans="1:9" x14ac:dyDescent="0.2">
      <c r="A205" s="51">
        <v>5248</v>
      </c>
      <c r="B205" s="51" t="s">
        <v>230</v>
      </c>
      <c r="C205" s="51">
        <v>2</v>
      </c>
      <c r="D205" s="51" t="s">
        <v>54</v>
      </c>
      <c r="E205" s="51">
        <v>6</v>
      </c>
      <c r="F205" s="51" t="s">
        <v>1322</v>
      </c>
      <c r="G205" s="51" t="s">
        <v>1449</v>
      </c>
      <c r="H205" s="51">
        <v>5</v>
      </c>
      <c r="I205" s="51">
        <v>218</v>
      </c>
    </row>
    <row r="206" spans="1:9" x14ac:dyDescent="0.2">
      <c r="A206" s="51">
        <v>5249</v>
      </c>
      <c r="B206" s="51" t="s">
        <v>231</v>
      </c>
      <c r="C206" s="51">
        <v>2</v>
      </c>
      <c r="D206" s="51" t="s">
        <v>54</v>
      </c>
      <c r="E206" s="51">
        <v>6</v>
      </c>
      <c r="F206" s="51" t="s">
        <v>1322</v>
      </c>
      <c r="G206" s="51" t="s">
        <v>1450</v>
      </c>
      <c r="H206" s="51">
        <v>5</v>
      </c>
      <c r="I206" s="51">
        <v>271</v>
      </c>
    </row>
    <row r="207" spans="1:9" x14ac:dyDescent="0.2">
      <c r="A207" s="51">
        <v>5251</v>
      </c>
      <c r="B207" s="51" t="s">
        <v>232</v>
      </c>
      <c r="C207" s="51">
        <v>2</v>
      </c>
      <c r="D207" s="51" t="s">
        <v>54</v>
      </c>
      <c r="E207" s="51">
        <v>6</v>
      </c>
      <c r="F207" s="51" t="s">
        <v>1322</v>
      </c>
      <c r="G207" s="51" t="s">
        <v>1451</v>
      </c>
      <c r="H207" s="51">
        <v>5</v>
      </c>
      <c r="I207" s="51">
        <v>507</v>
      </c>
    </row>
    <row r="208" spans="1:9" x14ac:dyDescent="0.2">
      <c r="A208" s="51">
        <v>5252</v>
      </c>
      <c r="B208" s="51" t="s">
        <v>233</v>
      </c>
      <c r="C208" s="51">
        <v>2</v>
      </c>
      <c r="D208" s="51" t="s">
        <v>54</v>
      </c>
      <c r="E208" s="51">
        <v>6</v>
      </c>
      <c r="F208" s="51" t="s">
        <v>1322</v>
      </c>
      <c r="G208" s="51" t="s">
        <v>1448</v>
      </c>
      <c r="H208" s="51">
        <v>5</v>
      </c>
      <c r="I208" s="51">
        <v>172</v>
      </c>
    </row>
    <row r="209" spans="1:9" x14ac:dyDescent="0.2">
      <c r="A209" s="51">
        <v>5265</v>
      </c>
      <c r="B209" s="51" t="s">
        <v>234</v>
      </c>
      <c r="C209" s="51">
        <v>2</v>
      </c>
      <c r="D209" s="51" t="s">
        <v>54</v>
      </c>
      <c r="E209" s="51">
        <v>30</v>
      </c>
      <c r="F209" s="51" t="s">
        <v>1329</v>
      </c>
      <c r="G209" s="51" t="s">
        <v>1357</v>
      </c>
      <c r="H209" s="51">
        <v>6</v>
      </c>
      <c r="I209" s="51">
        <v>603</v>
      </c>
    </row>
    <row r="210" spans="1:9" x14ac:dyDescent="0.2">
      <c r="A210" s="51">
        <v>5274</v>
      </c>
      <c r="B210" s="51" t="s">
        <v>235</v>
      </c>
      <c r="C210" s="51">
        <v>2</v>
      </c>
      <c r="D210" s="51" t="s">
        <v>54</v>
      </c>
      <c r="E210" s="51">
        <v>30</v>
      </c>
      <c r="F210" s="51" t="s">
        <v>1329</v>
      </c>
      <c r="G210" s="51" t="s">
        <v>1357</v>
      </c>
      <c r="H210" s="51">
        <v>6</v>
      </c>
      <c r="I210" s="51">
        <v>603</v>
      </c>
    </row>
    <row r="211" spans="1:9" x14ac:dyDescent="0.2">
      <c r="A211" s="51">
        <v>5276</v>
      </c>
      <c r="B211" s="51" t="s">
        <v>236</v>
      </c>
      <c r="C211" s="51">
        <v>2</v>
      </c>
      <c r="D211" s="51" t="s">
        <v>54</v>
      </c>
      <c r="E211" s="51">
        <v>30</v>
      </c>
      <c r="F211" s="51" t="s">
        <v>1329</v>
      </c>
      <c r="G211" s="51" t="s">
        <v>1452</v>
      </c>
      <c r="H211" s="51">
        <v>6</v>
      </c>
      <c r="I211" s="51">
        <v>603</v>
      </c>
    </row>
    <row r="212" spans="1:9" x14ac:dyDescent="0.2">
      <c r="A212" s="51">
        <v>5277</v>
      </c>
      <c r="B212" s="51" t="s">
        <v>237</v>
      </c>
      <c r="C212" s="51">
        <v>2</v>
      </c>
      <c r="D212" s="51" t="s">
        <v>54</v>
      </c>
      <c r="E212" s="51">
        <v>30</v>
      </c>
      <c r="F212" s="51" t="s">
        <v>1329</v>
      </c>
      <c r="G212" s="51" t="s">
        <v>1453</v>
      </c>
      <c r="H212" s="51">
        <v>6</v>
      </c>
      <c r="I212" s="51">
        <v>603</v>
      </c>
    </row>
    <row r="213" spans="1:9" x14ac:dyDescent="0.2">
      <c r="A213" s="51">
        <v>5279</v>
      </c>
      <c r="B213" s="51" t="s">
        <v>238</v>
      </c>
      <c r="C213" s="51">
        <v>2</v>
      </c>
      <c r="D213" s="51" t="s">
        <v>54</v>
      </c>
      <c r="E213" s="51">
        <v>30</v>
      </c>
      <c r="F213" s="51" t="s">
        <v>1329</v>
      </c>
      <c r="G213" s="51" t="s">
        <v>1454</v>
      </c>
      <c r="H213" s="51">
        <v>6</v>
      </c>
      <c r="I213" s="51">
        <v>603</v>
      </c>
    </row>
    <row r="214" spans="1:9" x14ac:dyDescent="0.2">
      <c r="A214" s="51">
        <v>5280</v>
      </c>
      <c r="B214" s="51" t="s">
        <v>239</v>
      </c>
      <c r="C214" s="51">
        <v>2</v>
      </c>
      <c r="D214" s="51" t="s">
        <v>54</v>
      </c>
      <c r="E214" s="51">
        <v>31</v>
      </c>
      <c r="F214" s="51" t="s">
        <v>1332</v>
      </c>
      <c r="G214" s="51" t="s">
        <v>1455</v>
      </c>
      <c r="H214" s="51">
        <v>6</v>
      </c>
      <c r="I214" s="51">
        <v>603</v>
      </c>
    </row>
    <row r="215" spans="1:9" x14ac:dyDescent="0.2">
      <c r="A215" s="51">
        <v>5284</v>
      </c>
      <c r="B215" s="51" t="s">
        <v>240</v>
      </c>
      <c r="C215" s="51">
        <v>2</v>
      </c>
      <c r="D215" s="51" t="s">
        <v>54</v>
      </c>
      <c r="E215" s="51">
        <v>30</v>
      </c>
      <c r="F215" s="51" t="s">
        <v>1329</v>
      </c>
      <c r="G215" s="51" t="s">
        <v>1456</v>
      </c>
      <c r="H215" s="51">
        <v>6</v>
      </c>
      <c r="I215" s="51">
        <v>603</v>
      </c>
    </row>
    <row r="216" spans="1:9" x14ac:dyDescent="0.2">
      <c r="A216" s="51">
        <v>5285</v>
      </c>
      <c r="B216" s="51" t="s">
        <v>241</v>
      </c>
      <c r="C216" s="51">
        <v>2</v>
      </c>
      <c r="D216" s="51" t="s">
        <v>54</v>
      </c>
      <c r="E216" s="51">
        <v>30</v>
      </c>
      <c r="F216" s="51" t="s">
        <v>1329</v>
      </c>
      <c r="G216" s="51" t="s">
        <v>1457</v>
      </c>
      <c r="H216" s="51">
        <v>6</v>
      </c>
      <c r="I216" s="51">
        <v>603</v>
      </c>
    </row>
    <row r="217" spans="1:9" x14ac:dyDescent="0.2">
      <c r="A217" s="51">
        <v>5286</v>
      </c>
      <c r="B217" s="51" t="s">
        <v>242</v>
      </c>
      <c r="C217" s="51">
        <v>2</v>
      </c>
      <c r="D217" s="51" t="s">
        <v>54</v>
      </c>
      <c r="E217" s="51">
        <v>31</v>
      </c>
      <c r="F217" s="51" t="s">
        <v>1332</v>
      </c>
      <c r="G217" s="51" t="s">
        <v>1458</v>
      </c>
      <c r="H217" s="51">
        <v>6</v>
      </c>
      <c r="I217" s="51">
        <v>603</v>
      </c>
    </row>
    <row r="218" spans="1:9" x14ac:dyDescent="0.2">
      <c r="A218" s="51">
        <v>5287</v>
      </c>
      <c r="B218" s="51" t="s">
        <v>243</v>
      </c>
      <c r="C218" s="51">
        <v>2</v>
      </c>
      <c r="D218" s="51" t="s">
        <v>54</v>
      </c>
      <c r="E218" s="51">
        <v>30</v>
      </c>
      <c r="F218" s="51" t="s">
        <v>1329</v>
      </c>
      <c r="G218" s="51" t="s">
        <v>1459</v>
      </c>
      <c r="H218" s="51">
        <v>6</v>
      </c>
      <c r="I218" s="51">
        <v>603</v>
      </c>
    </row>
    <row r="219" spans="1:9" x14ac:dyDescent="0.2">
      <c r="A219" s="51">
        <v>5289</v>
      </c>
      <c r="B219" s="51" t="s">
        <v>244</v>
      </c>
      <c r="C219" s="51">
        <v>2</v>
      </c>
      <c r="D219" s="51" t="s">
        <v>54</v>
      </c>
      <c r="E219" s="51">
        <v>30</v>
      </c>
      <c r="F219" s="51" t="s">
        <v>1329</v>
      </c>
      <c r="G219" s="51" t="s">
        <v>1460</v>
      </c>
      <c r="H219" s="51">
        <v>6</v>
      </c>
      <c r="I219" s="51">
        <v>603</v>
      </c>
    </row>
    <row r="220" spans="1:9" x14ac:dyDescent="0.2">
      <c r="A220" s="51">
        <v>5290</v>
      </c>
      <c r="B220" s="51" t="s">
        <v>245</v>
      </c>
      <c r="C220" s="51">
        <v>2</v>
      </c>
      <c r="D220" s="51" t="s">
        <v>54</v>
      </c>
      <c r="E220" s="51">
        <v>30</v>
      </c>
      <c r="F220" s="51" t="s">
        <v>1329</v>
      </c>
      <c r="G220" s="51" t="s">
        <v>1461</v>
      </c>
      <c r="H220" s="51">
        <v>6</v>
      </c>
      <c r="I220" s="51">
        <v>603</v>
      </c>
    </row>
    <row r="221" spans="1:9" x14ac:dyDescent="0.2">
      <c r="A221" s="51">
        <v>5291</v>
      </c>
      <c r="B221" s="51" t="s">
        <v>246</v>
      </c>
      <c r="C221" s="51">
        <v>2</v>
      </c>
      <c r="D221" s="51" t="s">
        <v>54</v>
      </c>
      <c r="E221" s="51">
        <v>32</v>
      </c>
      <c r="F221" s="51" t="s">
        <v>1327</v>
      </c>
      <c r="G221" s="51" t="s">
        <v>1462</v>
      </c>
      <c r="H221" s="51">
        <v>6</v>
      </c>
      <c r="I221" s="51">
        <v>603</v>
      </c>
    </row>
    <row r="222" spans="1:9" x14ac:dyDescent="0.2">
      <c r="A222" s="51">
        <v>5292</v>
      </c>
      <c r="B222" s="51" t="s">
        <v>247</v>
      </c>
      <c r="C222" s="51">
        <v>2</v>
      </c>
      <c r="D222" s="51" t="s">
        <v>54</v>
      </c>
      <c r="E222" s="51">
        <v>30</v>
      </c>
      <c r="F222" s="51" t="s">
        <v>1329</v>
      </c>
      <c r="G222" s="51" t="s">
        <v>1463</v>
      </c>
      <c r="H222" s="51">
        <v>6</v>
      </c>
      <c r="I222" s="51">
        <v>603</v>
      </c>
    </row>
    <row r="223" spans="1:9" x14ac:dyDescent="0.2">
      <c r="A223" s="51">
        <v>5293</v>
      </c>
      <c r="B223" s="51" t="s">
        <v>248</v>
      </c>
      <c r="C223" s="51">
        <v>2</v>
      </c>
      <c r="D223" s="51" t="s">
        <v>54</v>
      </c>
      <c r="E223" s="51">
        <v>30</v>
      </c>
      <c r="F223" s="51" t="s">
        <v>1329</v>
      </c>
      <c r="G223" s="51" t="s">
        <v>1464</v>
      </c>
      <c r="H223" s="51">
        <v>6</v>
      </c>
      <c r="I223" s="51">
        <v>603</v>
      </c>
    </row>
    <row r="224" spans="1:9" x14ac:dyDescent="0.2">
      <c r="A224" s="51">
        <v>5294</v>
      </c>
      <c r="B224" s="51" t="s">
        <v>249</v>
      </c>
      <c r="C224" s="51">
        <v>2</v>
      </c>
      <c r="D224" s="51" t="s">
        <v>54</v>
      </c>
      <c r="E224" s="51">
        <v>30</v>
      </c>
      <c r="F224" s="51" t="s">
        <v>1329</v>
      </c>
      <c r="G224" s="51" t="s">
        <v>1465</v>
      </c>
      <c r="H224" s="51">
        <v>6</v>
      </c>
      <c r="I224" s="51">
        <v>603</v>
      </c>
    </row>
    <row r="225" spans="1:9" x14ac:dyDescent="0.2">
      <c r="A225" s="51">
        <v>5295</v>
      </c>
      <c r="B225" s="51" t="s">
        <v>250</v>
      </c>
      <c r="C225" s="51">
        <v>2</v>
      </c>
      <c r="D225" s="51" t="s">
        <v>54</v>
      </c>
      <c r="E225" s="51">
        <v>30</v>
      </c>
      <c r="F225" s="51" t="s">
        <v>1329</v>
      </c>
      <c r="G225" s="51" t="s">
        <v>1466</v>
      </c>
      <c r="H225" s="51">
        <v>6</v>
      </c>
      <c r="I225" s="51">
        <v>603</v>
      </c>
    </row>
    <row r="226" spans="1:9" x14ac:dyDescent="0.2">
      <c r="A226" s="51">
        <v>5296</v>
      </c>
      <c r="B226" s="51" t="s">
        <v>251</v>
      </c>
      <c r="C226" s="51">
        <v>2</v>
      </c>
      <c r="D226" s="51" t="s">
        <v>54</v>
      </c>
      <c r="E226" s="51">
        <v>30</v>
      </c>
      <c r="F226" s="51" t="s">
        <v>1329</v>
      </c>
      <c r="G226" s="51" t="s">
        <v>1467</v>
      </c>
      <c r="H226" s="51">
        <v>6</v>
      </c>
      <c r="I226" s="51">
        <v>603</v>
      </c>
    </row>
    <row r="227" spans="1:9" x14ac:dyDescent="0.2">
      <c r="A227" s="51">
        <v>5298</v>
      </c>
      <c r="B227" s="51" t="s">
        <v>252</v>
      </c>
      <c r="C227" s="51">
        <v>2</v>
      </c>
      <c r="D227" s="51" t="s">
        <v>54</v>
      </c>
      <c r="E227" s="51">
        <v>30</v>
      </c>
      <c r="F227" s="51" t="s">
        <v>1329</v>
      </c>
      <c r="G227" s="51" t="s">
        <v>1330</v>
      </c>
      <c r="H227" s="51">
        <v>6</v>
      </c>
      <c r="I227" s="51">
        <v>603</v>
      </c>
    </row>
    <row r="228" spans="1:9" x14ac:dyDescent="0.2">
      <c r="A228" s="51">
        <v>5299</v>
      </c>
      <c r="B228" s="51" t="s">
        <v>253</v>
      </c>
      <c r="C228" s="51">
        <v>2</v>
      </c>
      <c r="D228" s="51" t="s">
        <v>54</v>
      </c>
      <c r="E228" s="51">
        <v>30</v>
      </c>
      <c r="F228" s="51" t="s">
        <v>1329</v>
      </c>
      <c r="G228" s="51" t="s">
        <v>1468</v>
      </c>
      <c r="H228" s="51">
        <v>6</v>
      </c>
      <c r="I228" s="51">
        <v>603</v>
      </c>
    </row>
    <row r="229" spans="1:9" x14ac:dyDescent="0.2">
      <c r="A229" s="51">
        <v>5300</v>
      </c>
      <c r="B229" s="51" t="s">
        <v>254</v>
      </c>
      <c r="C229" s="51">
        <v>2</v>
      </c>
      <c r="D229" s="51" t="s">
        <v>54</v>
      </c>
      <c r="E229" s="51">
        <v>30</v>
      </c>
      <c r="F229" s="51" t="s">
        <v>1329</v>
      </c>
      <c r="G229" s="51" t="s">
        <v>1469</v>
      </c>
      <c r="H229" s="51">
        <v>6</v>
      </c>
      <c r="I229" s="51">
        <v>603</v>
      </c>
    </row>
    <row r="230" spans="1:9" x14ac:dyDescent="0.2">
      <c r="A230" s="51">
        <v>5301</v>
      </c>
      <c r="B230" s="51" t="s">
        <v>255</v>
      </c>
      <c r="C230" s="51">
        <v>2</v>
      </c>
      <c r="D230" s="51" t="s">
        <v>54</v>
      </c>
      <c r="E230" s="51">
        <v>30</v>
      </c>
      <c r="F230" s="51" t="s">
        <v>1329</v>
      </c>
      <c r="G230" s="51" t="s">
        <v>1470</v>
      </c>
      <c r="H230" s="51">
        <v>6</v>
      </c>
      <c r="I230" s="51">
        <v>603</v>
      </c>
    </row>
    <row r="231" spans="1:9" x14ac:dyDescent="0.2">
      <c r="A231" s="51">
        <v>5303</v>
      </c>
      <c r="B231" s="51" t="s">
        <v>256</v>
      </c>
      <c r="C231" s="51">
        <v>2</v>
      </c>
      <c r="D231" s="51" t="s">
        <v>54</v>
      </c>
      <c r="E231" s="51">
        <v>30</v>
      </c>
      <c r="F231" s="51" t="s">
        <v>1329</v>
      </c>
      <c r="G231" s="51" t="s">
        <v>1471</v>
      </c>
      <c r="H231" s="51">
        <v>6</v>
      </c>
      <c r="I231" s="51">
        <v>603</v>
      </c>
    </row>
    <row r="232" spans="1:9" x14ac:dyDescent="0.2">
      <c r="A232" s="51">
        <v>5304</v>
      </c>
      <c r="B232" s="51" t="s">
        <v>257</v>
      </c>
      <c r="C232" s="51">
        <v>2</v>
      </c>
      <c r="D232" s="51" t="s">
        <v>54</v>
      </c>
      <c r="E232" s="51">
        <v>30</v>
      </c>
      <c r="F232" s="51" t="s">
        <v>1329</v>
      </c>
      <c r="G232" s="51" t="s">
        <v>1472</v>
      </c>
      <c r="H232" s="51">
        <v>6</v>
      </c>
      <c r="I232" s="51">
        <v>603</v>
      </c>
    </row>
    <row r="233" spans="1:9" x14ac:dyDescent="0.2">
      <c r="A233" s="51">
        <v>5305</v>
      </c>
      <c r="B233" s="51" t="s">
        <v>258</v>
      </c>
      <c r="C233" s="51">
        <v>2</v>
      </c>
      <c r="D233" s="51" t="s">
        <v>54</v>
      </c>
      <c r="E233" s="51">
        <v>30</v>
      </c>
      <c r="F233" s="51" t="s">
        <v>1329</v>
      </c>
      <c r="G233" s="51" t="s">
        <v>1473</v>
      </c>
      <c r="H233" s="51">
        <v>6</v>
      </c>
      <c r="I233" s="51">
        <v>603</v>
      </c>
    </row>
    <row r="234" spans="1:9" x14ac:dyDescent="0.2">
      <c r="A234" s="51">
        <v>5307</v>
      </c>
      <c r="B234" s="51" t="s">
        <v>259</v>
      </c>
      <c r="C234" s="51">
        <v>2</v>
      </c>
      <c r="D234" s="51" t="s">
        <v>54</v>
      </c>
      <c r="E234" s="51">
        <v>32</v>
      </c>
      <c r="F234" s="51" t="s">
        <v>1327</v>
      </c>
      <c r="G234" s="51" t="s">
        <v>1328</v>
      </c>
      <c r="H234" s="51">
        <v>6</v>
      </c>
      <c r="I234" s="51">
        <v>603</v>
      </c>
    </row>
    <row r="235" spans="1:9" x14ac:dyDescent="0.2">
      <c r="A235" s="51">
        <v>5308</v>
      </c>
      <c r="B235" s="51" t="s">
        <v>260</v>
      </c>
      <c r="C235" s="51">
        <v>2</v>
      </c>
      <c r="D235" s="51" t="s">
        <v>54</v>
      </c>
      <c r="E235" s="51">
        <v>32</v>
      </c>
      <c r="F235" s="51" t="s">
        <v>1327</v>
      </c>
      <c r="G235" s="51" t="s">
        <v>1474</v>
      </c>
      <c r="H235" s="51">
        <v>6</v>
      </c>
      <c r="I235" s="51">
        <v>603</v>
      </c>
    </row>
    <row r="236" spans="1:9" x14ac:dyDescent="0.2">
      <c r="A236" s="51">
        <v>5310</v>
      </c>
      <c r="B236" s="51" t="s">
        <v>261</v>
      </c>
      <c r="C236" s="51">
        <v>2</v>
      </c>
      <c r="D236" s="51" t="s">
        <v>54</v>
      </c>
      <c r="E236" s="51">
        <v>32</v>
      </c>
      <c r="F236" s="51" t="s">
        <v>1327</v>
      </c>
      <c r="G236" s="51" t="s">
        <v>1475</v>
      </c>
      <c r="H236" s="51">
        <v>6</v>
      </c>
      <c r="I236" s="51">
        <v>603</v>
      </c>
    </row>
    <row r="237" spans="1:9" x14ac:dyDescent="0.2">
      <c r="A237" s="51">
        <v>5311</v>
      </c>
      <c r="B237" s="51" t="s">
        <v>262</v>
      </c>
      <c r="C237" s="51">
        <v>2</v>
      </c>
      <c r="D237" s="51" t="s">
        <v>54</v>
      </c>
      <c r="E237" s="51">
        <v>32</v>
      </c>
      <c r="F237" s="51" t="s">
        <v>1327</v>
      </c>
      <c r="G237" s="51" t="s">
        <v>1476</v>
      </c>
      <c r="H237" s="51">
        <v>6</v>
      </c>
      <c r="I237" s="51">
        <v>603</v>
      </c>
    </row>
    <row r="238" spans="1:9" x14ac:dyDescent="0.2">
      <c r="A238" s="51">
        <v>5312</v>
      </c>
      <c r="B238" s="51" t="s">
        <v>263</v>
      </c>
      <c r="C238" s="51">
        <v>2</v>
      </c>
      <c r="D238" s="51" t="s">
        <v>54</v>
      </c>
      <c r="E238" s="51">
        <v>32</v>
      </c>
      <c r="F238" s="51" t="s">
        <v>1327</v>
      </c>
      <c r="G238" s="51" t="s">
        <v>1477</v>
      </c>
      <c r="H238" s="51">
        <v>6</v>
      </c>
      <c r="I238" s="51">
        <v>603</v>
      </c>
    </row>
    <row r="239" spans="1:9" x14ac:dyDescent="0.2">
      <c r="A239" s="51">
        <v>5313</v>
      </c>
      <c r="B239" s="51" t="s">
        <v>264</v>
      </c>
      <c r="C239" s="51">
        <v>2</v>
      </c>
      <c r="D239" s="51" t="s">
        <v>54</v>
      </c>
      <c r="E239" s="51">
        <v>32</v>
      </c>
      <c r="F239" s="51" t="s">
        <v>1327</v>
      </c>
      <c r="G239" s="51" t="s">
        <v>1478</v>
      </c>
      <c r="H239" s="51">
        <v>6</v>
      </c>
      <c r="I239" s="51">
        <v>603</v>
      </c>
    </row>
    <row r="240" spans="1:9" x14ac:dyDescent="0.2">
      <c r="A240" s="51">
        <v>5314</v>
      </c>
      <c r="B240" s="51" t="s">
        <v>265</v>
      </c>
      <c r="C240" s="51">
        <v>2</v>
      </c>
      <c r="D240" s="51" t="s">
        <v>54</v>
      </c>
      <c r="E240" s="51">
        <v>32</v>
      </c>
      <c r="F240" s="51" t="s">
        <v>1327</v>
      </c>
      <c r="G240" s="51" t="s">
        <v>1479</v>
      </c>
      <c r="H240" s="51">
        <v>6</v>
      </c>
      <c r="I240" s="51">
        <v>603</v>
      </c>
    </row>
    <row r="241" spans="1:9" x14ac:dyDescent="0.2">
      <c r="A241" s="51">
        <v>5316</v>
      </c>
      <c r="B241" s="51" t="s">
        <v>266</v>
      </c>
      <c r="C241" s="51">
        <v>2</v>
      </c>
      <c r="D241" s="51" t="s">
        <v>54</v>
      </c>
      <c r="E241" s="51">
        <v>30</v>
      </c>
      <c r="F241" s="51" t="s">
        <v>1329</v>
      </c>
      <c r="G241" s="51" t="s">
        <v>1331</v>
      </c>
      <c r="H241" s="51">
        <v>6</v>
      </c>
      <c r="I241" s="51">
        <v>603</v>
      </c>
    </row>
    <row r="242" spans="1:9" x14ac:dyDescent="0.2">
      <c r="A242" s="51">
        <v>5317</v>
      </c>
      <c r="B242" s="51" t="s">
        <v>267</v>
      </c>
      <c r="C242" s="51">
        <v>2</v>
      </c>
      <c r="D242" s="51" t="s">
        <v>54</v>
      </c>
      <c r="E242" s="51">
        <v>30</v>
      </c>
      <c r="F242" s="51" t="s">
        <v>1329</v>
      </c>
      <c r="G242" s="51" t="s">
        <v>1480</v>
      </c>
      <c r="H242" s="51">
        <v>6</v>
      </c>
      <c r="I242" s="51">
        <v>603</v>
      </c>
    </row>
    <row r="243" spans="1:9" x14ac:dyDescent="0.2">
      <c r="A243" s="51">
        <v>5318</v>
      </c>
      <c r="B243" s="51" t="s">
        <v>268</v>
      </c>
      <c r="C243" s="51">
        <v>2</v>
      </c>
      <c r="D243" s="51" t="s">
        <v>54</v>
      </c>
      <c r="E243" s="51">
        <v>30</v>
      </c>
      <c r="F243" s="51" t="s">
        <v>1329</v>
      </c>
      <c r="G243" s="51" t="s">
        <v>1481</v>
      </c>
      <c r="H243" s="51">
        <v>6</v>
      </c>
      <c r="I243" s="51">
        <v>603</v>
      </c>
    </row>
    <row r="244" spans="1:9" x14ac:dyDescent="0.2">
      <c r="A244" s="51">
        <v>5319</v>
      </c>
      <c r="B244" s="51" t="s">
        <v>269</v>
      </c>
      <c r="C244" s="51">
        <v>2</v>
      </c>
      <c r="D244" s="51" t="s">
        <v>54</v>
      </c>
      <c r="E244" s="51">
        <v>30</v>
      </c>
      <c r="F244" s="51" t="s">
        <v>1329</v>
      </c>
      <c r="G244" s="51" t="s">
        <v>1482</v>
      </c>
      <c r="H244" s="51">
        <v>6</v>
      </c>
      <c r="I244" s="51">
        <v>603</v>
      </c>
    </row>
    <row r="245" spans="1:9" x14ac:dyDescent="0.2">
      <c r="A245" s="51">
        <v>5320</v>
      </c>
      <c r="B245" s="51" t="s">
        <v>270</v>
      </c>
      <c r="C245" s="51">
        <v>2</v>
      </c>
      <c r="D245" s="51" t="s">
        <v>54</v>
      </c>
      <c r="E245" s="51">
        <v>30</v>
      </c>
      <c r="F245" s="51" t="s">
        <v>1329</v>
      </c>
      <c r="G245" s="51" t="s">
        <v>1483</v>
      </c>
      <c r="H245" s="51">
        <v>6</v>
      </c>
      <c r="I245" s="51">
        <v>603</v>
      </c>
    </row>
    <row r="246" spans="1:9" x14ac:dyDescent="0.2">
      <c r="A246" s="51">
        <v>5321</v>
      </c>
      <c r="B246" s="51" t="s">
        <v>271</v>
      </c>
      <c r="C246" s="51">
        <v>2</v>
      </c>
      <c r="D246" s="51" t="s">
        <v>54</v>
      </c>
      <c r="E246" s="51">
        <v>30</v>
      </c>
      <c r="F246" s="51" t="s">
        <v>1329</v>
      </c>
      <c r="G246" s="51" t="s">
        <v>1484</v>
      </c>
      <c r="H246" s="51">
        <v>6</v>
      </c>
      <c r="I246" s="51">
        <v>603</v>
      </c>
    </row>
    <row r="247" spans="1:9" x14ac:dyDescent="0.2">
      <c r="A247" s="51">
        <v>5322</v>
      </c>
      <c r="B247" s="51" t="s">
        <v>272</v>
      </c>
      <c r="C247" s="51">
        <v>2</v>
      </c>
      <c r="D247" s="51" t="s">
        <v>54</v>
      </c>
      <c r="E247" s="51">
        <v>30</v>
      </c>
      <c r="F247" s="51" t="s">
        <v>1329</v>
      </c>
      <c r="G247" s="51" t="s">
        <v>1485</v>
      </c>
      <c r="H247" s="51">
        <v>6</v>
      </c>
      <c r="I247" s="51">
        <v>603</v>
      </c>
    </row>
    <row r="248" spans="1:9" x14ac:dyDescent="0.2">
      <c r="A248" s="51">
        <v>5326</v>
      </c>
      <c r="B248" s="51" t="s">
        <v>273</v>
      </c>
      <c r="C248" s="51">
        <v>2</v>
      </c>
      <c r="D248" s="51" t="s">
        <v>54</v>
      </c>
      <c r="E248" s="51">
        <v>31</v>
      </c>
      <c r="F248" s="51" t="s">
        <v>1332</v>
      </c>
      <c r="G248" s="51" t="s">
        <v>1486</v>
      </c>
      <c r="H248" s="51">
        <v>6</v>
      </c>
      <c r="I248" s="51">
        <v>603</v>
      </c>
    </row>
    <row r="249" spans="1:9" x14ac:dyDescent="0.2">
      <c r="A249" s="51">
        <v>5328</v>
      </c>
      <c r="B249" s="51" t="s">
        <v>274</v>
      </c>
      <c r="C249" s="51">
        <v>2</v>
      </c>
      <c r="D249" s="51" t="s">
        <v>54</v>
      </c>
      <c r="E249" s="51">
        <v>31</v>
      </c>
      <c r="F249" s="51" t="s">
        <v>1332</v>
      </c>
      <c r="G249" s="51" t="s">
        <v>1487</v>
      </c>
      <c r="H249" s="51">
        <v>6</v>
      </c>
      <c r="I249" s="51">
        <v>603</v>
      </c>
    </row>
    <row r="250" spans="1:9" x14ac:dyDescent="0.2">
      <c r="A250" s="51">
        <v>5329</v>
      </c>
      <c r="B250" s="51" t="s">
        <v>275</v>
      </c>
      <c r="C250" s="51">
        <v>2</v>
      </c>
      <c r="D250" s="51" t="s">
        <v>54</v>
      </c>
      <c r="E250" s="51">
        <v>31</v>
      </c>
      <c r="F250" s="51" t="s">
        <v>1332</v>
      </c>
      <c r="G250" s="51" t="s">
        <v>1488</v>
      </c>
      <c r="H250" s="51">
        <v>6</v>
      </c>
      <c r="I250" s="51">
        <v>603</v>
      </c>
    </row>
    <row r="251" spans="1:9" x14ac:dyDescent="0.2">
      <c r="A251" s="51">
        <v>5330</v>
      </c>
      <c r="B251" s="51" t="s">
        <v>276</v>
      </c>
      <c r="C251" s="51">
        <v>2</v>
      </c>
      <c r="D251" s="51" t="s">
        <v>54</v>
      </c>
      <c r="E251" s="51">
        <v>31</v>
      </c>
      <c r="F251" s="51" t="s">
        <v>1332</v>
      </c>
      <c r="G251" s="51" t="s">
        <v>1489</v>
      </c>
      <c r="H251" s="51">
        <v>6</v>
      </c>
      <c r="I251" s="51">
        <v>603</v>
      </c>
    </row>
    <row r="252" spans="1:9" x14ac:dyDescent="0.2">
      <c r="A252" s="51">
        <v>5331</v>
      </c>
      <c r="B252" s="51" t="s">
        <v>277</v>
      </c>
      <c r="C252" s="51">
        <v>2</v>
      </c>
      <c r="D252" s="51" t="s">
        <v>54</v>
      </c>
      <c r="E252" s="51">
        <v>22</v>
      </c>
      <c r="F252" s="51" t="s">
        <v>1490</v>
      </c>
      <c r="G252" s="51" t="s">
        <v>1491</v>
      </c>
      <c r="H252" s="51">
        <v>14</v>
      </c>
      <c r="I252" s="51">
        <v>555</v>
      </c>
    </row>
    <row r="253" spans="1:9" x14ac:dyDescent="0.2">
      <c r="A253" s="51">
        <v>5332</v>
      </c>
      <c r="B253" s="51" t="s">
        <v>278</v>
      </c>
      <c r="C253" s="51">
        <v>2</v>
      </c>
      <c r="D253" s="51" t="s">
        <v>54</v>
      </c>
      <c r="E253" s="51">
        <v>31</v>
      </c>
      <c r="F253" s="51" t="s">
        <v>1332</v>
      </c>
      <c r="G253" s="51" t="s">
        <v>1492</v>
      </c>
      <c r="H253" s="51">
        <v>6</v>
      </c>
      <c r="I253" s="51">
        <v>603</v>
      </c>
    </row>
    <row r="254" spans="1:9" x14ac:dyDescent="0.2">
      <c r="A254" s="51">
        <v>5334</v>
      </c>
      <c r="B254" s="51" t="s">
        <v>279</v>
      </c>
      <c r="C254" s="51">
        <v>2</v>
      </c>
      <c r="D254" s="51" t="s">
        <v>54</v>
      </c>
      <c r="E254" s="51">
        <v>32</v>
      </c>
      <c r="F254" s="51" t="s">
        <v>1327</v>
      </c>
      <c r="G254" s="51" t="s">
        <v>1493</v>
      </c>
      <c r="H254" s="51">
        <v>6</v>
      </c>
      <c r="I254" s="51">
        <v>603</v>
      </c>
    </row>
    <row r="255" spans="1:9" x14ac:dyDescent="0.2">
      <c r="A255" s="51">
        <v>5336</v>
      </c>
      <c r="B255" s="51" t="s">
        <v>280</v>
      </c>
      <c r="C255" s="51">
        <v>2</v>
      </c>
      <c r="D255" s="51" t="s">
        <v>54</v>
      </c>
      <c r="E255" s="51">
        <v>30</v>
      </c>
      <c r="F255" s="51" t="s">
        <v>1329</v>
      </c>
      <c r="G255" s="51" t="s">
        <v>1494</v>
      </c>
      <c r="H255" s="51">
        <v>6</v>
      </c>
      <c r="I255" s="51">
        <v>603</v>
      </c>
    </row>
    <row r="256" spans="1:9" x14ac:dyDescent="0.2">
      <c r="A256" s="51">
        <v>5337</v>
      </c>
      <c r="B256" s="51" t="s">
        <v>281</v>
      </c>
      <c r="C256" s="51">
        <v>2</v>
      </c>
      <c r="D256" s="51" t="s">
        <v>54</v>
      </c>
      <c r="E256" s="51">
        <v>30</v>
      </c>
      <c r="F256" s="51" t="s">
        <v>1329</v>
      </c>
      <c r="G256" s="51" t="s">
        <v>1495</v>
      </c>
      <c r="H256" s="51">
        <v>6</v>
      </c>
      <c r="I256" s="51">
        <v>603</v>
      </c>
    </row>
    <row r="257" spans="1:9" x14ac:dyDescent="0.2">
      <c r="A257" s="51">
        <v>5338</v>
      </c>
      <c r="B257" s="51" t="s">
        <v>282</v>
      </c>
      <c r="C257" s="51">
        <v>2</v>
      </c>
      <c r="D257" s="51" t="s">
        <v>54</v>
      </c>
      <c r="E257" s="51">
        <v>32</v>
      </c>
      <c r="F257" s="51" t="s">
        <v>1327</v>
      </c>
      <c r="G257" s="51" t="s">
        <v>1496</v>
      </c>
      <c r="H257" s="51">
        <v>6</v>
      </c>
      <c r="I257" s="51">
        <v>603</v>
      </c>
    </row>
    <row r="258" spans="1:9" x14ac:dyDescent="0.2">
      <c r="A258" s="51">
        <v>5339</v>
      </c>
      <c r="B258" s="51" t="s">
        <v>283</v>
      </c>
      <c r="C258" s="51">
        <v>2</v>
      </c>
      <c r="D258" s="51" t="s">
        <v>54</v>
      </c>
      <c r="E258" s="51">
        <v>30</v>
      </c>
      <c r="F258" s="51" t="s">
        <v>1329</v>
      </c>
      <c r="G258" s="51" t="s">
        <v>1497</v>
      </c>
      <c r="H258" s="51">
        <v>6</v>
      </c>
      <c r="I258" s="51">
        <v>603</v>
      </c>
    </row>
    <row r="259" spans="1:9" x14ac:dyDescent="0.2">
      <c r="A259" s="51">
        <v>5341</v>
      </c>
      <c r="B259" s="51" t="s">
        <v>284</v>
      </c>
      <c r="C259" s="51">
        <v>2</v>
      </c>
      <c r="D259" s="51" t="s">
        <v>54</v>
      </c>
      <c r="E259" s="51">
        <v>31</v>
      </c>
      <c r="F259" s="51" t="s">
        <v>1332</v>
      </c>
      <c r="G259" s="51" t="s">
        <v>1333</v>
      </c>
      <c r="H259" s="51">
        <v>6</v>
      </c>
      <c r="I259" s="51">
        <v>603</v>
      </c>
    </row>
    <row r="260" spans="1:9" x14ac:dyDescent="0.2">
      <c r="A260" s="51">
        <v>5342</v>
      </c>
      <c r="B260" s="51" t="s">
        <v>285</v>
      </c>
      <c r="C260" s="51">
        <v>2</v>
      </c>
      <c r="D260" s="51" t="s">
        <v>54</v>
      </c>
      <c r="E260" s="51">
        <v>31</v>
      </c>
      <c r="F260" s="51" t="s">
        <v>1332</v>
      </c>
      <c r="G260" s="51" t="s">
        <v>1498</v>
      </c>
      <c r="H260" s="51">
        <v>6</v>
      </c>
      <c r="I260" s="51">
        <v>603</v>
      </c>
    </row>
    <row r="261" spans="1:9" x14ac:dyDescent="0.2">
      <c r="A261" s="51">
        <v>5345</v>
      </c>
      <c r="B261" s="51" t="s">
        <v>286</v>
      </c>
      <c r="C261" s="51">
        <v>2</v>
      </c>
      <c r="D261" s="51" t="s">
        <v>54</v>
      </c>
      <c r="E261" s="51">
        <v>31</v>
      </c>
      <c r="F261" s="51" t="s">
        <v>1332</v>
      </c>
      <c r="G261" s="51" t="s">
        <v>1499</v>
      </c>
      <c r="H261" s="51">
        <v>6</v>
      </c>
      <c r="I261" s="51">
        <v>603</v>
      </c>
    </row>
    <row r="262" spans="1:9" x14ac:dyDescent="0.2">
      <c r="A262" s="51">
        <v>5346</v>
      </c>
      <c r="B262" s="51" t="s">
        <v>287</v>
      </c>
      <c r="C262" s="51">
        <v>2</v>
      </c>
      <c r="D262" s="51" t="s">
        <v>54</v>
      </c>
      <c r="E262" s="51">
        <v>30</v>
      </c>
      <c r="F262" s="51" t="s">
        <v>1329</v>
      </c>
      <c r="G262" s="51" t="s">
        <v>1500</v>
      </c>
      <c r="H262" s="51">
        <v>6</v>
      </c>
      <c r="I262" s="51">
        <v>603</v>
      </c>
    </row>
    <row r="263" spans="1:9" x14ac:dyDescent="0.2">
      <c r="A263" s="51">
        <v>5348</v>
      </c>
      <c r="B263" s="51" t="s">
        <v>288</v>
      </c>
      <c r="C263" s="51">
        <v>2</v>
      </c>
      <c r="D263" s="51" t="s">
        <v>54</v>
      </c>
      <c r="E263" s="51">
        <v>31</v>
      </c>
      <c r="F263" s="51" t="s">
        <v>1332</v>
      </c>
      <c r="G263" s="51" t="s">
        <v>1501</v>
      </c>
      <c r="H263" s="51">
        <v>6</v>
      </c>
      <c r="I263" s="51">
        <v>603</v>
      </c>
    </row>
    <row r="264" spans="1:9" x14ac:dyDescent="0.2">
      <c r="A264" s="51">
        <v>5349</v>
      </c>
      <c r="B264" s="51" t="s">
        <v>289</v>
      </c>
      <c r="C264" s="51">
        <v>2</v>
      </c>
      <c r="D264" s="51" t="s">
        <v>54</v>
      </c>
      <c r="E264" s="51">
        <v>6</v>
      </c>
      <c r="F264" s="51" t="s">
        <v>1322</v>
      </c>
      <c r="G264" s="51" t="s">
        <v>1502</v>
      </c>
      <c r="H264" s="51">
        <v>6</v>
      </c>
      <c r="I264" s="51">
        <v>603</v>
      </c>
    </row>
    <row r="265" spans="1:9" x14ac:dyDescent="0.2">
      <c r="A265" s="51">
        <v>5351</v>
      </c>
      <c r="B265" s="51" t="s">
        <v>290</v>
      </c>
      <c r="C265" s="51">
        <v>2</v>
      </c>
      <c r="D265" s="51" t="s">
        <v>54</v>
      </c>
      <c r="E265" s="51">
        <v>31</v>
      </c>
      <c r="F265" s="51" t="s">
        <v>1332</v>
      </c>
      <c r="G265" s="51" t="s">
        <v>1503</v>
      </c>
      <c r="H265" s="51">
        <v>6</v>
      </c>
      <c r="I265" s="51">
        <v>603</v>
      </c>
    </row>
    <row r="266" spans="1:9" x14ac:dyDescent="0.2">
      <c r="A266" s="51">
        <v>5352</v>
      </c>
      <c r="B266" s="51" t="s">
        <v>291</v>
      </c>
      <c r="C266" s="51">
        <v>2</v>
      </c>
      <c r="D266" s="51" t="s">
        <v>54</v>
      </c>
      <c r="E266" s="51">
        <v>31</v>
      </c>
      <c r="F266" s="51" t="s">
        <v>1332</v>
      </c>
      <c r="G266" s="51" t="s">
        <v>1504</v>
      </c>
      <c r="H266" s="51">
        <v>6</v>
      </c>
      <c r="I266" s="51">
        <v>603</v>
      </c>
    </row>
    <row r="267" spans="1:9" x14ac:dyDescent="0.2">
      <c r="A267" s="51">
        <v>5353</v>
      </c>
      <c r="B267" s="51" t="s">
        <v>292</v>
      </c>
      <c r="C267" s="51">
        <v>2</v>
      </c>
      <c r="D267" s="51" t="s">
        <v>54</v>
      </c>
      <c r="E267" s="51">
        <v>6</v>
      </c>
      <c r="F267" s="51" t="s">
        <v>1322</v>
      </c>
      <c r="G267" s="51" t="s">
        <v>1505</v>
      </c>
      <c r="H267" s="51">
        <v>6</v>
      </c>
      <c r="I267" s="51">
        <v>603</v>
      </c>
    </row>
    <row r="268" spans="1:9" x14ac:dyDescent="0.2">
      <c r="A268" s="51">
        <v>5354</v>
      </c>
      <c r="B268" s="51" t="s">
        <v>293</v>
      </c>
      <c r="C268" s="51">
        <v>2</v>
      </c>
      <c r="D268" s="51" t="s">
        <v>54</v>
      </c>
      <c r="E268" s="51">
        <v>31</v>
      </c>
      <c r="F268" s="51" t="s">
        <v>1332</v>
      </c>
      <c r="G268" s="51" t="s">
        <v>1506</v>
      </c>
      <c r="H268" s="51">
        <v>6</v>
      </c>
      <c r="I268" s="51">
        <v>603</v>
      </c>
    </row>
    <row r="269" spans="1:9" x14ac:dyDescent="0.2">
      <c r="A269" s="51">
        <v>5356</v>
      </c>
      <c r="B269" s="51" t="s">
        <v>294</v>
      </c>
      <c r="C269" s="51">
        <v>2</v>
      </c>
      <c r="D269" s="51" t="s">
        <v>54</v>
      </c>
      <c r="E269" s="51">
        <v>31</v>
      </c>
      <c r="F269" s="51" t="s">
        <v>1332</v>
      </c>
      <c r="G269" s="51" t="s">
        <v>1507</v>
      </c>
      <c r="H269" s="51">
        <v>6</v>
      </c>
      <c r="I269" s="51">
        <v>603</v>
      </c>
    </row>
    <row r="270" spans="1:9" x14ac:dyDescent="0.2">
      <c r="A270" s="51">
        <v>5357</v>
      </c>
      <c r="B270" s="51" t="s">
        <v>295</v>
      </c>
      <c r="C270" s="51">
        <v>2</v>
      </c>
      <c r="D270" s="51" t="s">
        <v>54</v>
      </c>
      <c r="E270" s="51">
        <v>31</v>
      </c>
      <c r="F270" s="51" t="s">
        <v>1332</v>
      </c>
      <c r="G270" s="51" t="s">
        <v>1508</v>
      </c>
      <c r="H270" s="51">
        <v>6</v>
      </c>
      <c r="I270" s="51">
        <v>603</v>
      </c>
    </row>
    <row r="271" spans="1:9" x14ac:dyDescent="0.2">
      <c r="A271" s="51">
        <v>5359</v>
      </c>
      <c r="B271" s="51" t="s">
        <v>296</v>
      </c>
      <c r="C271" s="51">
        <v>2</v>
      </c>
      <c r="D271" s="51" t="s">
        <v>54</v>
      </c>
      <c r="E271" s="51">
        <v>32</v>
      </c>
      <c r="F271" s="51" t="s">
        <v>1327</v>
      </c>
      <c r="G271" s="51" t="s">
        <v>1363</v>
      </c>
      <c r="H271" s="51">
        <v>6</v>
      </c>
      <c r="I271" s="51">
        <v>603</v>
      </c>
    </row>
    <row r="272" spans="1:9" x14ac:dyDescent="0.2">
      <c r="A272" s="51">
        <v>5360</v>
      </c>
      <c r="B272" s="51" t="s">
        <v>297</v>
      </c>
      <c r="C272" s="51">
        <v>2</v>
      </c>
      <c r="D272" s="51" t="s">
        <v>54</v>
      </c>
      <c r="E272" s="51">
        <v>32</v>
      </c>
      <c r="F272" s="51" t="s">
        <v>1327</v>
      </c>
      <c r="G272" s="51" t="s">
        <v>1509</v>
      </c>
      <c r="H272" s="51">
        <v>6</v>
      </c>
      <c r="I272" s="51">
        <v>603</v>
      </c>
    </row>
    <row r="273" spans="1:9" x14ac:dyDescent="0.2">
      <c r="A273" s="51">
        <v>5361</v>
      </c>
      <c r="B273" s="51" t="s">
        <v>298</v>
      </c>
      <c r="C273" s="51">
        <v>2</v>
      </c>
      <c r="D273" s="51" t="s">
        <v>54</v>
      </c>
      <c r="E273" s="51">
        <v>32</v>
      </c>
      <c r="F273" s="51" t="s">
        <v>1327</v>
      </c>
      <c r="G273" s="51" t="s">
        <v>1510</v>
      </c>
      <c r="H273" s="51">
        <v>6</v>
      </c>
      <c r="I273" s="51">
        <v>603</v>
      </c>
    </row>
    <row r="274" spans="1:9" x14ac:dyDescent="0.2">
      <c r="A274" s="51">
        <v>5362</v>
      </c>
      <c r="B274" s="51" t="s">
        <v>299</v>
      </c>
      <c r="C274" s="51">
        <v>2</v>
      </c>
      <c r="D274" s="51" t="s">
        <v>54</v>
      </c>
      <c r="E274" s="51">
        <v>32</v>
      </c>
      <c r="F274" s="51" t="s">
        <v>1327</v>
      </c>
      <c r="G274" s="51" t="s">
        <v>1511</v>
      </c>
      <c r="H274" s="51">
        <v>6</v>
      </c>
      <c r="I274" s="51">
        <v>603</v>
      </c>
    </row>
    <row r="275" spans="1:9" x14ac:dyDescent="0.2">
      <c r="A275" s="51">
        <v>5363</v>
      </c>
      <c r="B275" s="51" t="s">
        <v>300</v>
      </c>
      <c r="C275" s="51">
        <v>2</v>
      </c>
      <c r="D275" s="51" t="s">
        <v>54</v>
      </c>
      <c r="E275" s="51">
        <v>32</v>
      </c>
      <c r="F275" s="51" t="s">
        <v>1327</v>
      </c>
      <c r="G275" s="51" t="s">
        <v>1512</v>
      </c>
      <c r="H275" s="51">
        <v>6</v>
      </c>
      <c r="I275" s="51">
        <v>603</v>
      </c>
    </row>
    <row r="276" spans="1:9" x14ac:dyDescent="0.2">
      <c r="A276" s="51">
        <v>5364</v>
      </c>
      <c r="B276" s="51" t="s">
        <v>301</v>
      </c>
      <c r="C276" s="51">
        <v>2</v>
      </c>
      <c r="D276" s="51" t="s">
        <v>54</v>
      </c>
      <c r="E276" s="51">
        <v>32</v>
      </c>
      <c r="F276" s="51" t="s">
        <v>1327</v>
      </c>
      <c r="G276" s="51" t="s">
        <v>1513</v>
      </c>
      <c r="H276" s="51">
        <v>6</v>
      </c>
      <c r="I276" s="51">
        <v>603</v>
      </c>
    </row>
    <row r="277" spans="1:9" x14ac:dyDescent="0.2">
      <c r="A277" s="51">
        <v>5365</v>
      </c>
      <c r="B277" s="51" t="s">
        <v>302</v>
      </c>
      <c r="C277" s="51">
        <v>2</v>
      </c>
      <c r="D277" s="51" t="s">
        <v>54</v>
      </c>
      <c r="E277" s="51">
        <v>32</v>
      </c>
      <c r="F277" s="51" t="s">
        <v>1327</v>
      </c>
      <c r="G277" s="51" t="s">
        <v>1514</v>
      </c>
      <c r="H277" s="51">
        <v>6</v>
      </c>
      <c r="I277" s="51">
        <v>603</v>
      </c>
    </row>
    <row r="278" spans="1:9" x14ac:dyDescent="0.2">
      <c r="A278" s="51">
        <v>5366</v>
      </c>
      <c r="B278" s="51" t="s">
        <v>303</v>
      </c>
      <c r="C278" s="51">
        <v>2</v>
      </c>
      <c r="D278" s="51" t="s">
        <v>54</v>
      </c>
      <c r="E278" s="51">
        <v>32</v>
      </c>
      <c r="F278" s="51" t="s">
        <v>1327</v>
      </c>
      <c r="G278" s="51" t="s">
        <v>1515</v>
      </c>
      <c r="H278" s="51">
        <v>6</v>
      </c>
      <c r="I278" s="51">
        <v>603</v>
      </c>
    </row>
    <row r="279" spans="1:9" x14ac:dyDescent="0.2">
      <c r="A279" s="51">
        <v>5379</v>
      </c>
      <c r="B279" s="51" t="s">
        <v>304</v>
      </c>
      <c r="C279" s="51">
        <v>2</v>
      </c>
      <c r="D279" s="51" t="s">
        <v>54</v>
      </c>
      <c r="E279" s="51">
        <v>25</v>
      </c>
      <c r="F279" s="51" t="s">
        <v>1516</v>
      </c>
      <c r="G279" s="51" t="s">
        <v>1517</v>
      </c>
      <c r="H279" s="51">
        <v>7</v>
      </c>
      <c r="I279" s="51">
        <v>582</v>
      </c>
    </row>
    <row r="280" spans="1:9" x14ac:dyDescent="0.2">
      <c r="A280" s="51">
        <v>5388</v>
      </c>
      <c r="B280" s="51" t="s">
        <v>305</v>
      </c>
      <c r="C280" s="51">
        <v>2</v>
      </c>
      <c r="D280" s="51" t="s">
        <v>54</v>
      </c>
      <c r="E280" s="51">
        <v>25</v>
      </c>
      <c r="F280" s="51" t="s">
        <v>1516</v>
      </c>
      <c r="G280" s="51" t="s">
        <v>1518</v>
      </c>
      <c r="H280" s="51">
        <v>7</v>
      </c>
      <c r="I280" s="51">
        <v>208</v>
      </c>
    </row>
    <row r="281" spans="1:9" x14ac:dyDescent="0.2">
      <c r="A281" s="51">
        <v>5389</v>
      </c>
      <c r="B281" s="51" t="s">
        <v>306</v>
      </c>
      <c r="C281" s="51">
        <v>2</v>
      </c>
      <c r="D281" s="51" t="s">
        <v>54</v>
      </c>
      <c r="E281" s="51">
        <v>22</v>
      </c>
      <c r="F281" s="51" t="s">
        <v>1490</v>
      </c>
      <c r="G281" s="51" t="s">
        <v>1519</v>
      </c>
      <c r="H281" s="51">
        <v>14</v>
      </c>
      <c r="I281" s="51">
        <v>621</v>
      </c>
    </row>
    <row r="282" spans="1:9" x14ac:dyDescent="0.2">
      <c r="A282" s="51">
        <v>5390</v>
      </c>
      <c r="B282" s="51" t="s">
        <v>307</v>
      </c>
      <c r="C282" s="51">
        <v>2</v>
      </c>
      <c r="D282" s="51" t="s">
        <v>54</v>
      </c>
      <c r="E282" s="51">
        <v>25</v>
      </c>
      <c r="F282" s="51" t="s">
        <v>1516</v>
      </c>
      <c r="G282" s="51" t="s">
        <v>1517</v>
      </c>
      <c r="H282" s="51">
        <v>7</v>
      </c>
      <c r="I282" s="51">
        <v>582</v>
      </c>
    </row>
    <row r="283" spans="1:9" x14ac:dyDescent="0.2">
      <c r="A283" s="51">
        <v>5391</v>
      </c>
      <c r="B283" s="51" t="s">
        <v>308</v>
      </c>
      <c r="C283" s="51">
        <v>2</v>
      </c>
      <c r="D283" s="51" t="s">
        <v>54</v>
      </c>
      <c r="E283" s="51">
        <v>25</v>
      </c>
      <c r="F283" s="51" t="s">
        <v>1516</v>
      </c>
      <c r="G283" s="51" t="s">
        <v>1520</v>
      </c>
      <c r="H283" s="51">
        <v>7</v>
      </c>
      <c r="I283" s="51">
        <v>664</v>
      </c>
    </row>
    <row r="284" spans="1:9" x14ac:dyDescent="0.2">
      <c r="A284" s="51">
        <v>5392</v>
      </c>
      <c r="B284" s="51" t="s">
        <v>309</v>
      </c>
      <c r="C284" s="51">
        <v>2</v>
      </c>
      <c r="D284" s="51" t="s">
        <v>54</v>
      </c>
      <c r="E284" s="51">
        <v>25</v>
      </c>
      <c r="F284" s="51" t="s">
        <v>1516</v>
      </c>
      <c r="G284" s="51" t="s">
        <v>1521</v>
      </c>
      <c r="H284" s="51">
        <v>7</v>
      </c>
      <c r="I284" s="51">
        <v>159</v>
      </c>
    </row>
    <row r="285" spans="1:9" x14ac:dyDescent="0.2">
      <c r="A285" s="51">
        <v>5393</v>
      </c>
      <c r="B285" s="51" t="s">
        <v>310</v>
      </c>
      <c r="C285" s="51">
        <v>2</v>
      </c>
      <c r="D285" s="51" t="s">
        <v>54</v>
      </c>
      <c r="E285" s="51">
        <v>25</v>
      </c>
      <c r="F285" s="51" t="s">
        <v>1516</v>
      </c>
      <c r="G285" s="51" t="s">
        <v>1522</v>
      </c>
      <c r="H285" s="51">
        <v>7</v>
      </c>
      <c r="I285" s="51">
        <v>243</v>
      </c>
    </row>
    <row r="286" spans="1:9" x14ac:dyDescent="0.2">
      <c r="A286" s="51">
        <v>5394</v>
      </c>
      <c r="B286" s="51" t="s">
        <v>311</v>
      </c>
      <c r="C286" s="51">
        <v>2</v>
      </c>
      <c r="D286" s="51" t="s">
        <v>54</v>
      </c>
      <c r="E286" s="51">
        <v>25</v>
      </c>
      <c r="F286" s="51" t="s">
        <v>1516</v>
      </c>
      <c r="G286" s="51" t="s">
        <v>1523</v>
      </c>
      <c r="H286" s="51">
        <v>7</v>
      </c>
      <c r="I286" s="51">
        <v>279</v>
      </c>
    </row>
    <row r="287" spans="1:9" x14ac:dyDescent="0.2">
      <c r="A287" s="51">
        <v>5395</v>
      </c>
      <c r="B287" s="51" t="s">
        <v>312</v>
      </c>
      <c r="C287" s="51">
        <v>2</v>
      </c>
      <c r="D287" s="51" t="s">
        <v>54</v>
      </c>
      <c r="E287" s="51">
        <v>25</v>
      </c>
      <c r="F287" s="51" t="s">
        <v>1516</v>
      </c>
      <c r="G287" s="51" t="s">
        <v>1524</v>
      </c>
      <c r="H287" s="51">
        <v>7</v>
      </c>
      <c r="I287" s="51">
        <v>399</v>
      </c>
    </row>
    <row r="288" spans="1:9" x14ac:dyDescent="0.2">
      <c r="A288" s="51">
        <v>5396</v>
      </c>
      <c r="B288" s="51" t="s">
        <v>313</v>
      </c>
      <c r="C288" s="51">
        <v>2</v>
      </c>
      <c r="D288" s="51" t="s">
        <v>54</v>
      </c>
      <c r="E288" s="51">
        <v>25</v>
      </c>
      <c r="F288" s="51" t="s">
        <v>1516</v>
      </c>
      <c r="G288" s="51" t="s">
        <v>1525</v>
      </c>
      <c r="H288" s="51">
        <v>7</v>
      </c>
      <c r="I288" s="51">
        <v>550</v>
      </c>
    </row>
    <row r="289" spans="1:9" x14ac:dyDescent="0.2">
      <c r="A289" s="51">
        <v>5397</v>
      </c>
      <c r="B289" s="51" t="s">
        <v>314</v>
      </c>
      <c r="C289" s="51">
        <v>2</v>
      </c>
      <c r="D289" s="51" t="s">
        <v>54</v>
      </c>
      <c r="E289" s="51">
        <v>25</v>
      </c>
      <c r="F289" s="51" t="s">
        <v>1516</v>
      </c>
      <c r="G289" s="51" t="s">
        <v>1526</v>
      </c>
      <c r="H289" s="51">
        <v>7</v>
      </c>
      <c r="I289" s="51">
        <v>622</v>
      </c>
    </row>
    <row r="290" spans="1:9" x14ac:dyDescent="0.2">
      <c r="A290" s="51">
        <v>5398</v>
      </c>
      <c r="B290" s="51" t="s">
        <v>315</v>
      </c>
      <c r="C290" s="51">
        <v>2</v>
      </c>
      <c r="D290" s="51" t="s">
        <v>54</v>
      </c>
      <c r="E290" s="51">
        <v>25</v>
      </c>
      <c r="F290" s="51" t="s">
        <v>1516</v>
      </c>
      <c r="G290" s="51" t="s">
        <v>1527</v>
      </c>
      <c r="H290" s="51">
        <v>7</v>
      </c>
      <c r="I290" s="51">
        <v>656</v>
      </c>
    </row>
    <row r="291" spans="1:9" x14ac:dyDescent="0.2">
      <c r="A291" s="51">
        <v>5399</v>
      </c>
      <c r="B291" s="51" t="s">
        <v>316</v>
      </c>
      <c r="C291" s="51">
        <v>2</v>
      </c>
      <c r="D291" s="51" t="s">
        <v>54</v>
      </c>
      <c r="E291" s="51">
        <v>25</v>
      </c>
      <c r="F291" s="51" t="s">
        <v>1516</v>
      </c>
      <c r="G291" s="51" t="s">
        <v>1528</v>
      </c>
      <c r="H291" s="51">
        <v>7</v>
      </c>
      <c r="I291" s="51">
        <v>205</v>
      </c>
    </row>
    <row r="292" spans="1:9" x14ac:dyDescent="0.2">
      <c r="A292" s="51">
        <v>5400</v>
      </c>
      <c r="B292" s="51" t="s">
        <v>317</v>
      </c>
      <c r="C292" s="51">
        <v>2</v>
      </c>
      <c r="D292" s="51" t="s">
        <v>54</v>
      </c>
      <c r="E292" s="51">
        <v>25</v>
      </c>
      <c r="F292" s="51" t="s">
        <v>1516</v>
      </c>
      <c r="G292" s="51" t="s">
        <v>1529</v>
      </c>
      <c r="H292" s="51">
        <v>7</v>
      </c>
      <c r="I292" s="51">
        <v>227</v>
      </c>
    </row>
    <row r="293" spans="1:9" x14ac:dyDescent="0.2">
      <c r="A293" s="51">
        <v>5401</v>
      </c>
      <c r="B293" s="51" t="s">
        <v>318</v>
      </c>
      <c r="C293" s="51">
        <v>2</v>
      </c>
      <c r="D293" s="51" t="s">
        <v>54</v>
      </c>
      <c r="E293" s="51">
        <v>25</v>
      </c>
      <c r="F293" s="51" t="s">
        <v>1516</v>
      </c>
      <c r="G293" s="51" t="s">
        <v>1530</v>
      </c>
      <c r="H293" s="51">
        <v>7</v>
      </c>
      <c r="I293" s="51">
        <v>258</v>
      </c>
    </row>
    <row r="294" spans="1:9" x14ac:dyDescent="0.2">
      <c r="A294" s="51">
        <v>5402</v>
      </c>
      <c r="B294" s="51" t="s">
        <v>319</v>
      </c>
      <c r="C294" s="51">
        <v>2</v>
      </c>
      <c r="D294" s="51" t="s">
        <v>54</v>
      </c>
      <c r="E294" s="51">
        <v>25</v>
      </c>
      <c r="F294" s="51" t="s">
        <v>1516</v>
      </c>
      <c r="G294" s="51" t="s">
        <v>1531</v>
      </c>
      <c r="H294" s="51">
        <v>7</v>
      </c>
      <c r="I294" s="51">
        <v>294</v>
      </c>
    </row>
    <row r="295" spans="1:9" x14ac:dyDescent="0.2">
      <c r="A295" s="51">
        <v>5403</v>
      </c>
      <c r="B295" s="51" t="s">
        <v>320</v>
      </c>
      <c r="C295" s="51">
        <v>2</v>
      </c>
      <c r="D295" s="51" t="s">
        <v>54</v>
      </c>
      <c r="E295" s="51">
        <v>25</v>
      </c>
      <c r="F295" s="51" t="s">
        <v>1516</v>
      </c>
      <c r="G295" s="51" t="s">
        <v>1532</v>
      </c>
      <c r="H295" s="51">
        <v>7</v>
      </c>
      <c r="I295" s="51">
        <v>424</v>
      </c>
    </row>
    <row r="296" spans="1:9" x14ac:dyDescent="0.2">
      <c r="A296" s="51">
        <v>5404</v>
      </c>
      <c r="B296" s="51" t="s">
        <v>321</v>
      </c>
      <c r="C296" s="51">
        <v>2</v>
      </c>
      <c r="D296" s="51" t="s">
        <v>54</v>
      </c>
      <c r="E296" s="51">
        <v>25</v>
      </c>
      <c r="F296" s="51" t="s">
        <v>1516</v>
      </c>
      <c r="G296" s="51" t="s">
        <v>1533</v>
      </c>
      <c r="H296" s="51">
        <v>7</v>
      </c>
      <c r="I296" s="51">
        <v>557</v>
      </c>
    </row>
    <row r="297" spans="1:9" x14ac:dyDescent="0.2">
      <c r="A297" s="51">
        <v>5405</v>
      </c>
      <c r="B297" s="51" t="s">
        <v>322</v>
      </c>
      <c r="C297" s="51">
        <v>2</v>
      </c>
      <c r="D297" s="51" t="s">
        <v>54</v>
      </c>
      <c r="E297" s="51">
        <v>25</v>
      </c>
      <c r="F297" s="51" t="s">
        <v>1516</v>
      </c>
      <c r="G297" s="51" t="s">
        <v>1534</v>
      </c>
      <c r="H297" s="51">
        <v>7</v>
      </c>
      <c r="I297" s="51">
        <v>627</v>
      </c>
    </row>
    <row r="298" spans="1:9" x14ac:dyDescent="0.2">
      <c r="A298" s="51">
        <v>5406</v>
      </c>
      <c r="B298" s="51" t="s">
        <v>323</v>
      </c>
      <c r="C298" s="51">
        <v>2</v>
      </c>
      <c r="D298" s="51" t="s">
        <v>54</v>
      </c>
      <c r="E298" s="51">
        <v>25</v>
      </c>
      <c r="F298" s="51" t="s">
        <v>1516</v>
      </c>
      <c r="G298" s="51" t="s">
        <v>1535</v>
      </c>
      <c r="H298" s="51">
        <v>7</v>
      </c>
      <c r="I298" s="51">
        <v>663</v>
      </c>
    </row>
    <row r="299" spans="1:9" x14ac:dyDescent="0.2">
      <c r="A299" s="51">
        <v>5407</v>
      </c>
      <c r="B299" s="51" t="s">
        <v>324</v>
      </c>
      <c r="C299" s="51">
        <v>2</v>
      </c>
      <c r="D299" s="51" t="s">
        <v>54</v>
      </c>
      <c r="E299" s="51">
        <v>25</v>
      </c>
      <c r="F299" s="51" t="s">
        <v>1516</v>
      </c>
      <c r="G299" s="51" t="s">
        <v>1536</v>
      </c>
      <c r="H299" s="51">
        <v>7</v>
      </c>
      <c r="I299" s="51">
        <v>661</v>
      </c>
    </row>
    <row r="300" spans="1:9" x14ac:dyDescent="0.2">
      <c r="A300" s="51">
        <v>5409</v>
      </c>
      <c r="B300" s="51" t="s">
        <v>325</v>
      </c>
      <c r="C300" s="51">
        <v>2</v>
      </c>
      <c r="D300" s="51" t="s">
        <v>54</v>
      </c>
      <c r="E300" s="51">
        <v>24</v>
      </c>
      <c r="F300" s="51" t="s">
        <v>1341</v>
      </c>
      <c r="G300" s="51" t="s">
        <v>1537</v>
      </c>
      <c r="H300" s="51">
        <v>7</v>
      </c>
      <c r="I300" s="51">
        <v>511</v>
      </c>
    </row>
    <row r="301" spans="1:9" x14ac:dyDescent="0.2">
      <c r="A301" s="51">
        <v>5410</v>
      </c>
      <c r="B301" s="51" t="s">
        <v>326</v>
      </c>
      <c r="C301" s="51">
        <v>2</v>
      </c>
      <c r="D301" s="51" t="s">
        <v>54</v>
      </c>
      <c r="E301" s="51">
        <v>24</v>
      </c>
      <c r="F301" s="51" t="s">
        <v>1341</v>
      </c>
      <c r="G301" s="51" t="s">
        <v>1538</v>
      </c>
      <c r="H301" s="51">
        <v>7</v>
      </c>
      <c r="I301" s="51">
        <v>518</v>
      </c>
    </row>
    <row r="302" spans="1:9" x14ac:dyDescent="0.2">
      <c r="A302" s="51">
        <v>5411</v>
      </c>
      <c r="B302" s="51" t="s">
        <v>327</v>
      </c>
      <c r="C302" s="51">
        <v>2</v>
      </c>
      <c r="D302" s="51" t="s">
        <v>54</v>
      </c>
      <c r="E302" s="51">
        <v>24</v>
      </c>
      <c r="F302" s="51" t="s">
        <v>1341</v>
      </c>
      <c r="G302" s="51" t="s">
        <v>1361</v>
      </c>
      <c r="H302" s="51">
        <v>7</v>
      </c>
      <c r="I302" s="51">
        <v>310</v>
      </c>
    </row>
    <row r="303" spans="1:9" x14ac:dyDescent="0.2">
      <c r="A303" s="51">
        <v>5412</v>
      </c>
      <c r="B303" s="51" t="s">
        <v>328</v>
      </c>
      <c r="C303" s="51">
        <v>2</v>
      </c>
      <c r="D303" s="51" t="s">
        <v>54</v>
      </c>
      <c r="E303" s="51">
        <v>24</v>
      </c>
      <c r="F303" s="51" t="s">
        <v>1341</v>
      </c>
      <c r="G303" s="51" t="s">
        <v>1539</v>
      </c>
      <c r="H303" s="51">
        <v>7</v>
      </c>
      <c r="I303" s="51">
        <v>280</v>
      </c>
    </row>
    <row r="304" spans="1:9" x14ac:dyDescent="0.2">
      <c r="A304" s="51">
        <v>5413</v>
      </c>
      <c r="B304" s="51" t="s">
        <v>329</v>
      </c>
      <c r="C304" s="51">
        <v>2</v>
      </c>
      <c r="D304" s="51" t="s">
        <v>54</v>
      </c>
      <c r="E304" s="51">
        <v>24</v>
      </c>
      <c r="F304" s="51" t="s">
        <v>1341</v>
      </c>
      <c r="G304" s="51" t="s">
        <v>1540</v>
      </c>
      <c r="H304" s="51">
        <v>7</v>
      </c>
      <c r="I304" s="51">
        <v>385</v>
      </c>
    </row>
    <row r="305" spans="1:9" x14ac:dyDescent="0.2">
      <c r="A305" s="51">
        <v>5414</v>
      </c>
      <c r="B305" s="51" t="s">
        <v>330</v>
      </c>
      <c r="C305" s="51">
        <v>2</v>
      </c>
      <c r="D305" s="51" t="s">
        <v>54</v>
      </c>
      <c r="E305" s="51">
        <v>24</v>
      </c>
      <c r="F305" s="51" t="s">
        <v>1341</v>
      </c>
      <c r="G305" s="51" t="s">
        <v>1541</v>
      </c>
      <c r="H305" s="51">
        <v>7</v>
      </c>
      <c r="I305" s="51">
        <v>402</v>
      </c>
    </row>
    <row r="306" spans="1:9" x14ac:dyDescent="0.2">
      <c r="A306" s="51">
        <v>5415</v>
      </c>
      <c r="B306" s="51" t="s">
        <v>331</v>
      </c>
      <c r="C306" s="51">
        <v>2</v>
      </c>
      <c r="D306" s="51" t="s">
        <v>54</v>
      </c>
      <c r="E306" s="51">
        <v>24</v>
      </c>
      <c r="F306" s="51" t="s">
        <v>1341</v>
      </c>
      <c r="G306" s="51" t="s">
        <v>1542</v>
      </c>
      <c r="H306" s="51">
        <v>7</v>
      </c>
      <c r="I306" s="51">
        <v>575</v>
      </c>
    </row>
    <row r="307" spans="1:9" x14ac:dyDescent="0.2">
      <c r="A307" s="51">
        <v>5416</v>
      </c>
      <c r="B307" s="51" t="s">
        <v>332</v>
      </c>
      <c r="C307" s="51">
        <v>2</v>
      </c>
      <c r="D307" s="51" t="s">
        <v>54</v>
      </c>
      <c r="E307" s="51">
        <v>24</v>
      </c>
      <c r="F307" s="51" t="s">
        <v>1341</v>
      </c>
      <c r="G307" s="51" t="s">
        <v>1543</v>
      </c>
      <c r="H307" s="51">
        <v>7</v>
      </c>
      <c r="I307" s="51">
        <v>579</v>
      </c>
    </row>
    <row r="308" spans="1:9" x14ac:dyDescent="0.2">
      <c r="A308" s="51">
        <v>5417</v>
      </c>
      <c r="B308" s="51" t="s">
        <v>333</v>
      </c>
      <c r="C308" s="51">
        <v>2</v>
      </c>
      <c r="D308" s="51" t="s">
        <v>54</v>
      </c>
      <c r="E308" s="51">
        <v>24</v>
      </c>
      <c r="F308" s="51" t="s">
        <v>1341</v>
      </c>
      <c r="G308" s="51" t="s">
        <v>1544</v>
      </c>
      <c r="H308" s="51">
        <v>7</v>
      </c>
      <c r="I308" s="51">
        <v>584</v>
      </c>
    </row>
    <row r="309" spans="1:9" x14ac:dyDescent="0.2">
      <c r="A309" s="51">
        <v>5418</v>
      </c>
      <c r="B309" s="51" t="s">
        <v>334</v>
      </c>
      <c r="C309" s="51">
        <v>2</v>
      </c>
      <c r="D309" s="51" t="s">
        <v>54</v>
      </c>
      <c r="E309" s="51">
        <v>24</v>
      </c>
      <c r="F309" s="51" t="s">
        <v>1341</v>
      </c>
      <c r="G309" s="51" t="s">
        <v>1545</v>
      </c>
      <c r="H309" s="51">
        <v>7</v>
      </c>
      <c r="I309" s="51">
        <v>644</v>
      </c>
    </row>
    <row r="310" spans="1:9" x14ac:dyDescent="0.2">
      <c r="A310" s="51">
        <v>5420</v>
      </c>
      <c r="B310" s="51" t="s">
        <v>335</v>
      </c>
      <c r="C310" s="51">
        <v>2</v>
      </c>
      <c r="D310" s="51" t="s">
        <v>54</v>
      </c>
      <c r="E310" s="51">
        <v>24</v>
      </c>
      <c r="F310" s="51" t="s">
        <v>1341</v>
      </c>
      <c r="G310" s="51" t="s">
        <v>1546</v>
      </c>
      <c r="H310" s="51">
        <v>7</v>
      </c>
      <c r="I310" s="51">
        <v>349</v>
      </c>
    </row>
    <row r="311" spans="1:9" x14ac:dyDescent="0.2">
      <c r="A311" s="51">
        <v>5421</v>
      </c>
      <c r="B311" s="51" t="s">
        <v>336</v>
      </c>
      <c r="C311" s="51">
        <v>2</v>
      </c>
      <c r="D311" s="51" t="s">
        <v>54</v>
      </c>
      <c r="E311" s="51">
        <v>24</v>
      </c>
      <c r="F311" s="51" t="s">
        <v>1341</v>
      </c>
      <c r="G311" s="51" t="s">
        <v>1547</v>
      </c>
      <c r="H311" s="51">
        <v>7</v>
      </c>
      <c r="I311" s="51">
        <v>389</v>
      </c>
    </row>
    <row r="312" spans="1:9" x14ac:dyDescent="0.2">
      <c r="A312" s="51">
        <v>5422</v>
      </c>
      <c r="B312" s="51" t="s">
        <v>337</v>
      </c>
      <c r="C312" s="51">
        <v>2</v>
      </c>
      <c r="D312" s="51" t="s">
        <v>54</v>
      </c>
      <c r="E312" s="51">
        <v>24</v>
      </c>
      <c r="F312" s="51" t="s">
        <v>1341</v>
      </c>
      <c r="G312" s="51" t="s">
        <v>1548</v>
      </c>
      <c r="H312" s="51">
        <v>7</v>
      </c>
      <c r="I312" s="51">
        <v>325</v>
      </c>
    </row>
    <row r="313" spans="1:9" x14ac:dyDescent="0.2">
      <c r="A313" s="51">
        <v>5424</v>
      </c>
      <c r="B313" s="51" t="s">
        <v>338</v>
      </c>
      <c r="C313" s="51">
        <v>2</v>
      </c>
      <c r="D313" s="51" t="s">
        <v>54</v>
      </c>
      <c r="E313" s="51">
        <v>24</v>
      </c>
      <c r="F313" s="51" t="s">
        <v>1341</v>
      </c>
      <c r="G313" s="51" t="s">
        <v>1549</v>
      </c>
      <c r="H313" s="51">
        <v>7</v>
      </c>
      <c r="I313" s="51">
        <v>179</v>
      </c>
    </row>
    <row r="314" spans="1:9" x14ac:dyDescent="0.2">
      <c r="A314" s="51">
        <v>5425</v>
      </c>
      <c r="B314" s="51" t="s">
        <v>339</v>
      </c>
      <c r="C314" s="51">
        <v>2</v>
      </c>
      <c r="D314" s="51" t="s">
        <v>54</v>
      </c>
      <c r="E314" s="51">
        <v>24</v>
      </c>
      <c r="F314" s="51" t="s">
        <v>1341</v>
      </c>
      <c r="G314" s="51" t="s">
        <v>1550</v>
      </c>
      <c r="H314" s="51">
        <v>7</v>
      </c>
      <c r="I314" s="51">
        <v>231</v>
      </c>
    </row>
    <row r="315" spans="1:9" x14ac:dyDescent="0.2">
      <c r="A315" s="51">
        <v>5427</v>
      </c>
      <c r="B315" s="51" t="s">
        <v>340</v>
      </c>
      <c r="C315" s="51">
        <v>2</v>
      </c>
      <c r="D315" s="51" t="s">
        <v>54</v>
      </c>
      <c r="E315" s="51">
        <v>24</v>
      </c>
      <c r="F315" s="51" t="s">
        <v>1341</v>
      </c>
      <c r="G315" s="51" t="s">
        <v>1342</v>
      </c>
      <c r="H315" s="51">
        <v>7</v>
      </c>
      <c r="I315" s="51">
        <v>642</v>
      </c>
    </row>
    <row r="316" spans="1:9" x14ac:dyDescent="0.2">
      <c r="A316" s="51">
        <v>5430</v>
      </c>
      <c r="B316" s="51" t="s">
        <v>341</v>
      </c>
      <c r="C316" s="51">
        <v>2</v>
      </c>
      <c r="D316" s="51" t="s">
        <v>54</v>
      </c>
      <c r="E316" s="51">
        <v>24</v>
      </c>
      <c r="F316" s="51" t="s">
        <v>1341</v>
      </c>
      <c r="G316" s="51" t="s">
        <v>1551</v>
      </c>
      <c r="H316" s="51">
        <v>7</v>
      </c>
      <c r="I316" s="51">
        <v>491</v>
      </c>
    </row>
    <row r="317" spans="1:9" x14ac:dyDescent="0.2">
      <c r="A317" s="51">
        <v>5431</v>
      </c>
      <c r="B317" s="51" t="s">
        <v>342</v>
      </c>
      <c r="C317" s="51">
        <v>2</v>
      </c>
      <c r="D317" s="51" t="s">
        <v>54</v>
      </c>
      <c r="E317" s="51">
        <v>24</v>
      </c>
      <c r="F317" s="51" t="s">
        <v>1341</v>
      </c>
      <c r="G317" s="51" t="s">
        <v>1552</v>
      </c>
      <c r="H317" s="51">
        <v>7</v>
      </c>
      <c r="I317" s="51">
        <v>484</v>
      </c>
    </row>
    <row r="318" spans="1:9" x14ac:dyDescent="0.2">
      <c r="A318" s="51">
        <v>5432</v>
      </c>
      <c r="B318" s="51" t="s">
        <v>343</v>
      </c>
      <c r="C318" s="51">
        <v>2</v>
      </c>
      <c r="D318" s="51" t="s">
        <v>54</v>
      </c>
      <c r="E318" s="51">
        <v>24</v>
      </c>
      <c r="F318" s="51" t="s">
        <v>1341</v>
      </c>
      <c r="G318" s="51" t="s">
        <v>1553</v>
      </c>
      <c r="H318" s="51">
        <v>7</v>
      </c>
      <c r="I318" s="51">
        <v>597</v>
      </c>
    </row>
    <row r="319" spans="1:9" x14ac:dyDescent="0.2">
      <c r="A319" s="51">
        <v>5440</v>
      </c>
      <c r="B319" s="51" t="s">
        <v>344</v>
      </c>
      <c r="C319" s="51">
        <v>2</v>
      </c>
      <c r="D319" s="51" t="s">
        <v>54</v>
      </c>
      <c r="E319" s="51">
        <v>22</v>
      </c>
      <c r="F319" s="51" t="s">
        <v>1490</v>
      </c>
      <c r="G319" s="51" t="s">
        <v>1554</v>
      </c>
      <c r="H319" s="51">
        <v>14</v>
      </c>
      <c r="I319" s="51">
        <v>684</v>
      </c>
    </row>
    <row r="320" spans="1:9" x14ac:dyDescent="0.2">
      <c r="A320" s="51">
        <v>5441</v>
      </c>
      <c r="B320" s="51" t="s">
        <v>345</v>
      </c>
      <c r="C320" s="51">
        <v>2</v>
      </c>
      <c r="D320" s="51" t="s">
        <v>54</v>
      </c>
      <c r="E320" s="51">
        <v>25</v>
      </c>
      <c r="F320" s="51" t="s">
        <v>1516</v>
      </c>
      <c r="G320" s="51" t="s">
        <v>1555</v>
      </c>
      <c r="H320" s="51">
        <v>7</v>
      </c>
      <c r="I320" s="51">
        <v>334</v>
      </c>
    </row>
    <row r="321" spans="1:9" x14ac:dyDescent="0.2">
      <c r="A321" s="51">
        <v>5442</v>
      </c>
      <c r="B321" s="51" t="s">
        <v>346</v>
      </c>
      <c r="C321" s="51">
        <v>2</v>
      </c>
      <c r="D321" s="51" t="s">
        <v>54</v>
      </c>
      <c r="E321" s="51">
        <v>25</v>
      </c>
      <c r="F321" s="51" t="s">
        <v>1516</v>
      </c>
      <c r="G321" s="51" t="s">
        <v>1556</v>
      </c>
      <c r="H321" s="51">
        <v>7</v>
      </c>
      <c r="I321" s="51">
        <v>461</v>
      </c>
    </row>
    <row r="322" spans="1:9" x14ac:dyDescent="0.2">
      <c r="A322" s="51">
        <v>5445</v>
      </c>
      <c r="B322" s="51" t="s">
        <v>347</v>
      </c>
      <c r="C322" s="51">
        <v>2</v>
      </c>
      <c r="D322" s="51" t="s">
        <v>54</v>
      </c>
      <c r="E322" s="51">
        <v>25</v>
      </c>
      <c r="F322" s="51" t="s">
        <v>1516</v>
      </c>
      <c r="G322" s="51" t="s">
        <v>1557</v>
      </c>
      <c r="H322" s="51">
        <v>7</v>
      </c>
      <c r="I322" s="51">
        <v>391</v>
      </c>
    </row>
    <row r="323" spans="1:9" x14ac:dyDescent="0.2">
      <c r="A323" s="51">
        <v>5446</v>
      </c>
      <c r="B323" s="51" t="s">
        <v>348</v>
      </c>
      <c r="C323" s="51">
        <v>2</v>
      </c>
      <c r="D323" s="51" t="s">
        <v>54</v>
      </c>
      <c r="E323" s="51">
        <v>26</v>
      </c>
      <c r="F323" s="51" t="s">
        <v>1343</v>
      </c>
      <c r="G323" s="51" t="s">
        <v>1558</v>
      </c>
      <c r="H323" s="51">
        <v>14</v>
      </c>
      <c r="I323" s="51">
        <v>303</v>
      </c>
    </row>
    <row r="324" spans="1:9" x14ac:dyDescent="0.2">
      <c r="A324" s="51">
        <v>5454</v>
      </c>
      <c r="B324" s="51" t="s">
        <v>349</v>
      </c>
      <c r="C324" s="51">
        <v>2</v>
      </c>
      <c r="D324" s="51" t="s">
        <v>54</v>
      </c>
      <c r="E324" s="51">
        <v>22</v>
      </c>
      <c r="F324" s="51" t="s">
        <v>1490</v>
      </c>
      <c r="G324" s="51" t="s">
        <v>1559</v>
      </c>
      <c r="H324" s="51">
        <v>14</v>
      </c>
      <c r="I324" s="51">
        <v>250</v>
      </c>
    </row>
    <row r="325" spans="1:9" x14ac:dyDescent="0.2">
      <c r="A325" s="51">
        <v>5456</v>
      </c>
      <c r="B325" s="51" t="s">
        <v>350</v>
      </c>
      <c r="C325" s="51">
        <v>2</v>
      </c>
      <c r="D325" s="51" t="s">
        <v>54</v>
      </c>
      <c r="E325" s="51">
        <v>22</v>
      </c>
      <c r="F325" s="51" t="s">
        <v>1490</v>
      </c>
      <c r="G325" s="51" t="s">
        <v>1560</v>
      </c>
      <c r="H325" s="51">
        <v>14</v>
      </c>
      <c r="I325" s="51">
        <v>344</v>
      </c>
    </row>
    <row r="326" spans="1:9" x14ac:dyDescent="0.2">
      <c r="A326" s="51">
        <v>5457</v>
      </c>
      <c r="B326" s="51" t="s">
        <v>351</v>
      </c>
      <c r="C326" s="51">
        <v>2</v>
      </c>
      <c r="D326" s="51" t="s">
        <v>54</v>
      </c>
      <c r="E326" s="51">
        <v>22</v>
      </c>
      <c r="F326" s="51" t="s">
        <v>1490</v>
      </c>
      <c r="G326" s="51" t="s">
        <v>1561</v>
      </c>
      <c r="H326" s="51">
        <v>14</v>
      </c>
      <c r="I326" s="51">
        <v>375</v>
      </c>
    </row>
    <row r="327" spans="1:9" x14ac:dyDescent="0.2">
      <c r="A327" s="51">
        <v>5458</v>
      </c>
      <c r="B327" s="51" t="s">
        <v>352</v>
      </c>
      <c r="C327" s="51">
        <v>2</v>
      </c>
      <c r="D327" s="51" t="s">
        <v>54</v>
      </c>
      <c r="E327" s="51">
        <v>22</v>
      </c>
      <c r="F327" s="51" t="s">
        <v>1490</v>
      </c>
      <c r="G327" s="51" t="s">
        <v>1562</v>
      </c>
      <c r="H327" s="51">
        <v>14</v>
      </c>
      <c r="I327" s="51">
        <v>441</v>
      </c>
    </row>
    <row r="328" spans="1:9" x14ac:dyDescent="0.2">
      <c r="A328" s="51">
        <v>5459</v>
      </c>
      <c r="B328" s="51" t="s">
        <v>353</v>
      </c>
      <c r="C328" s="51">
        <v>2</v>
      </c>
      <c r="D328" s="51" t="s">
        <v>54</v>
      </c>
      <c r="E328" s="51">
        <v>22</v>
      </c>
      <c r="F328" s="51" t="s">
        <v>1490</v>
      </c>
      <c r="G328" s="51" t="s">
        <v>1563</v>
      </c>
      <c r="H328" s="51">
        <v>14</v>
      </c>
      <c r="I328" s="51">
        <v>166</v>
      </c>
    </row>
    <row r="329" spans="1:9" x14ac:dyDescent="0.2">
      <c r="A329" s="51">
        <v>5460</v>
      </c>
      <c r="B329" s="51" t="s">
        <v>354</v>
      </c>
      <c r="C329" s="51">
        <v>2</v>
      </c>
      <c r="D329" s="51" t="s">
        <v>54</v>
      </c>
      <c r="E329" s="51">
        <v>22</v>
      </c>
      <c r="F329" s="51" t="s">
        <v>1490</v>
      </c>
      <c r="G329" s="51" t="s">
        <v>1564</v>
      </c>
      <c r="H329" s="51">
        <v>14</v>
      </c>
      <c r="I329" s="51">
        <v>223</v>
      </c>
    </row>
    <row r="330" spans="1:9" x14ac:dyDescent="0.2">
      <c r="A330" s="51">
        <v>5461</v>
      </c>
      <c r="B330" s="51" t="s">
        <v>355</v>
      </c>
      <c r="C330" s="51">
        <v>2</v>
      </c>
      <c r="D330" s="51" t="s">
        <v>54</v>
      </c>
      <c r="E330" s="51">
        <v>22</v>
      </c>
      <c r="F330" s="51" t="s">
        <v>1490</v>
      </c>
      <c r="G330" s="51" t="s">
        <v>1565</v>
      </c>
      <c r="H330" s="51">
        <v>14</v>
      </c>
      <c r="I330" s="51">
        <v>216</v>
      </c>
    </row>
    <row r="331" spans="1:9" x14ac:dyDescent="0.2">
      <c r="A331" s="51">
        <v>5462</v>
      </c>
      <c r="B331" s="51" t="s">
        <v>356</v>
      </c>
      <c r="C331" s="51">
        <v>2</v>
      </c>
      <c r="D331" s="51" t="s">
        <v>54</v>
      </c>
      <c r="E331" s="51">
        <v>22</v>
      </c>
      <c r="F331" s="51" t="s">
        <v>1490</v>
      </c>
      <c r="G331" s="51" t="s">
        <v>1566</v>
      </c>
      <c r="H331" s="51">
        <v>14</v>
      </c>
      <c r="I331" s="51">
        <v>288</v>
      </c>
    </row>
    <row r="332" spans="1:9" x14ac:dyDescent="0.2">
      <c r="A332" s="51">
        <v>5463</v>
      </c>
      <c r="B332" s="51" t="s">
        <v>357</v>
      </c>
      <c r="C332" s="51">
        <v>2</v>
      </c>
      <c r="D332" s="51" t="s">
        <v>54</v>
      </c>
      <c r="E332" s="51">
        <v>22</v>
      </c>
      <c r="F332" s="51" t="s">
        <v>1490</v>
      </c>
      <c r="G332" s="51" t="s">
        <v>1567</v>
      </c>
      <c r="H332" s="51">
        <v>14</v>
      </c>
      <c r="I332" s="51">
        <v>477</v>
      </c>
    </row>
    <row r="333" spans="1:9" x14ac:dyDescent="0.2">
      <c r="A333" s="51">
        <v>5464</v>
      </c>
      <c r="B333" s="51" t="s">
        <v>358</v>
      </c>
      <c r="C333" s="51">
        <v>2</v>
      </c>
      <c r="D333" s="51" t="s">
        <v>54</v>
      </c>
      <c r="E333" s="51">
        <v>22</v>
      </c>
      <c r="F333" s="51" t="s">
        <v>1490</v>
      </c>
      <c r="G333" s="51" t="s">
        <v>1568</v>
      </c>
      <c r="H333" s="51">
        <v>14</v>
      </c>
      <c r="I333" s="51">
        <v>585</v>
      </c>
    </row>
    <row r="334" spans="1:9" x14ac:dyDescent="0.2">
      <c r="A334" s="51">
        <v>5465</v>
      </c>
      <c r="B334" s="51" t="s">
        <v>359</v>
      </c>
      <c r="C334" s="51">
        <v>2</v>
      </c>
      <c r="D334" s="51" t="s">
        <v>54</v>
      </c>
      <c r="E334" s="51">
        <v>22</v>
      </c>
      <c r="F334" s="51" t="s">
        <v>1490</v>
      </c>
      <c r="G334" s="51" t="s">
        <v>1569</v>
      </c>
      <c r="H334" s="51">
        <v>14</v>
      </c>
      <c r="I334" s="51">
        <v>617</v>
      </c>
    </row>
    <row r="335" spans="1:9" x14ac:dyDescent="0.2">
      <c r="A335" s="51">
        <v>5466</v>
      </c>
      <c r="B335" s="51" t="s">
        <v>360</v>
      </c>
      <c r="C335" s="51">
        <v>2</v>
      </c>
      <c r="D335" s="51" t="s">
        <v>54</v>
      </c>
      <c r="E335" s="51">
        <v>22</v>
      </c>
      <c r="F335" s="51" t="s">
        <v>1490</v>
      </c>
      <c r="G335" s="51" t="s">
        <v>1570</v>
      </c>
      <c r="H335" s="51">
        <v>14</v>
      </c>
      <c r="I335" s="51">
        <v>674</v>
      </c>
    </row>
    <row r="336" spans="1:9" x14ac:dyDescent="0.2">
      <c r="A336" s="51">
        <v>5468</v>
      </c>
      <c r="B336" s="51" t="s">
        <v>361</v>
      </c>
      <c r="C336" s="51">
        <v>2</v>
      </c>
      <c r="D336" s="51" t="s">
        <v>54</v>
      </c>
      <c r="E336" s="51">
        <v>22</v>
      </c>
      <c r="F336" s="51" t="s">
        <v>1490</v>
      </c>
      <c r="G336" s="51" t="s">
        <v>1571</v>
      </c>
      <c r="H336" s="51">
        <v>14</v>
      </c>
      <c r="I336" s="51">
        <v>285</v>
      </c>
    </row>
    <row r="337" spans="1:9" x14ac:dyDescent="0.2">
      <c r="A337" s="51">
        <v>5469</v>
      </c>
      <c r="B337" s="51" t="s">
        <v>362</v>
      </c>
      <c r="C337" s="51">
        <v>2</v>
      </c>
      <c r="D337" s="51" t="s">
        <v>54</v>
      </c>
      <c r="E337" s="51">
        <v>22</v>
      </c>
      <c r="F337" s="51" t="s">
        <v>1490</v>
      </c>
      <c r="G337" s="51" t="s">
        <v>1572</v>
      </c>
      <c r="H337" s="51">
        <v>14</v>
      </c>
      <c r="I337" s="51">
        <v>637</v>
      </c>
    </row>
    <row r="338" spans="1:9" x14ac:dyDescent="0.2">
      <c r="A338" s="51">
        <v>5470</v>
      </c>
      <c r="B338" s="51" t="s">
        <v>363</v>
      </c>
      <c r="C338" s="51">
        <v>2</v>
      </c>
      <c r="D338" s="51" t="s">
        <v>54</v>
      </c>
      <c r="E338" s="51">
        <v>22</v>
      </c>
      <c r="F338" s="51" t="s">
        <v>1490</v>
      </c>
      <c r="G338" s="51" t="s">
        <v>1573</v>
      </c>
      <c r="H338" s="51">
        <v>14</v>
      </c>
      <c r="I338" s="51">
        <v>291</v>
      </c>
    </row>
    <row r="339" spans="1:9" x14ac:dyDescent="0.2">
      <c r="A339" s="51">
        <v>5471</v>
      </c>
      <c r="B339" s="51" t="s">
        <v>364</v>
      </c>
      <c r="C339" s="51">
        <v>2</v>
      </c>
      <c r="D339" s="51" t="s">
        <v>54</v>
      </c>
      <c r="E339" s="51">
        <v>22</v>
      </c>
      <c r="F339" s="51" t="s">
        <v>1490</v>
      </c>
      <c r="G339" s="51" t="s">
        <v>1574</v>
      </c>
      <c r="H339" s="51">
        <v>14</v>
      </c>
      <c r="I339" s="51">
        <v>341</v>
      </c>
    </row>
    <row r="340" spans="1:9" x14ac:dyDescent="0.2">
      <c r="A340" s="51">
        <v>5472</v>
      </c>
      <c r="B340" s="51" t="s">
        <v>365</v>
      </c>
      <c r="C340" s="51">
        <v>2</v>
      </c>
      <c r="D340" s="51" t="s">
        <v>54</v>
      </c>
      <c r="E340" s="51">
        <v>22</v>
      </c>
      <c r="F340" s="51" t="s">
        <v>1490</v>
      </c>
      <c r="G340" s="51" t="s">
        <v>1575</v>
      </c>
      <c r="H340" s="51">
        <v>14</v>
      </c>
      <c r="I340" s="51">
        <v>577</v>
      </c>
    </row>
    <row r="341" spans="1:9" x14ac:dyDescent="0.2">
      <c r="A341" s="51">
        <v>5485</v>
      </c>
      <c r="B341" s="51" t="s">
        <v>366</v>
      </c>
      <c r="C341" s="51">
        <v>2</v>
      </c>
      <c r="D341" s="51" t="s">
        <v>54</v>
      </c>
      <c r="E341" s="51">
        <v>6</v>
      </c>
      <c r="F341" s="51" t="s">
        <v>1322</v>
      </c>
      <c r="G341" s="51" t="s">
        <v>1323</v>
      </c>
      <c r="H341" s="51">
        <v>8</v>
      </c>
      <c r="I341" s="51">
        <v>209</v>
      </c>
    </row>
    <row r="342" spans="1:9" x14ac:dyDescent="0.2">
      <c r="A342" s="51">
        <v>5494</v>
      </c>
      <c r="B342" s="51" t="s">
        <v>367</v>
      </c>
      <c r="C342" s="51">
        <v>2</v>
      </c>
      <c r="D342" s="51" t="s">
        <v>54</v>
      </c>
      <c r="E342" s="51">
        <v>6</v>
      </c>
      <c r="F342" s="51" t="s">
        <v>1322</v>
      </c>
      <c r="G342" s="51" t="s">
        <v>1576</v>
      </c>
      <c r="H342" s="51">
        <v>8</v>
      </c>
      <c r="I342" s="51">
        <v>416</v>
      </c>
    </row>
    <row r="343" spans="1:9" x14ac:dyDescent="0.2">
      <c r="A343" s="51">
        <v>5495</v>
      </c>
      <c r="B343" s="51" t="s">
        <v>368</v>
      </c>
      <c r="C343" s="51">
        <v>2</v>
      </c>
      <c r="D343" s="51" t="s">
        <v>54</v>
      </c>
      <c r="E343" s="51">
        <v>6</v>
      </c>
      <c r="F343" s="51" t="s">
        <v>1322</v>
      </c>
      <c r="G343" s="51" t="s">
        <v>1577</v>
      </c>
      <c r="H343" s="51">
        <v>8</v>
      </c>
      <c r="I343" s="51">
        <v>515</v>
      </c>
    </row>
    <row r="344" spans="1:9" x14ac:dyDescent="0.2">
      <c r="A344" s="51">
        <v>5496</v>
      </c>
      <c r="B344" s="51" t="s">
        <v>369</v>
      </c>
      <c r="C344" s="51">
        <v>2</v>
      </c>
      <c r="D344" s="51" t="s">
        <v>54</v>
      </c>
      <c r="E344" s="51">
        <v>6</v>
      </c>
      <c r="F344" s="51" t="s">
        <v>1322</v>
      </c>
      <c r="G344" s="51" t="s">
        <v>1578</v>
      </c>
      <c r="H344" s="51">
        <v>8</v>
      </c>
      <c r="I344" s="51">
        <v>538</v>
      </c>
    </row>
    <row r="345" spans="1:9" x14ac:dyDescent="0.2">
      <c r="A345" s="51">
        <v>5497</v>
      </c>
      <c r="B345" s="51" t="s">
        <v>370</v>
      </c>
      <c r="C345" s="51">
        <v>2</v>
      </c>
      <c r="D345" s="51" t="s">
        <v>54</v>
      </c>
      <c r="E345" s="51">
        <v>6</v>
      </c>
      <c r="F345" s="51" t="s">
        <v>1322</v>
      </c>
      <c r="G345" s="51" t="s">
        <v>1579</v>
      </c>
      <c r="H345" s="51">
        <v>8</v>
      </c>
      <c r="I345" s="51">
        <v>156</v>
      </c>
    </row>
    <row r="346" spans="1:9" x14ac:dyDescent="0.2">
      <c r="A346" s="51">
        <v>5498</v>
      </c>
      <c r="B346" s="51" t="s">
        <v>371</v>
      </c>
      <c r="C346" s="51">
        <v>2</v>
      </c>
      <c r="D346" s="51" t="s">
        <v>54</v>
      </c>
      <c r="E346" s="51">
        <v>6</v>
      </c>
      <c r="F346" s="51" t="s">
        <v>1322</v>
      </c>
      <c r="G346" s="51" t="s">
        <v>1580</v>
      </c>
      <c r="H346" s="51">
        <v>8</v>
      </c>
      <c r="I346" s="51">
        <v>293</v>
      </c>
    </row>
    <row r="347" spans="1:9" x14ac:dyDescent="0.2">
      <c r="A347" s="51">
        <v>5499</v>
      </c>
      <c r="B347" s="51" t="s">
        <v>372</v>
      </c>
      <c r="C347" s="51">
        <v>2</v>
      </c>
      <c r="D347" s="51" t="s">
        <v>54</v>
      </c>
      <c r="E347" s="51">
        <v>6</v>
      </c>
      <c r="F347" s="51" t="s">
        <v>1322</v>
      </c>
      <c r="G347" s="51" t="s">
        <v>1581</v>
      </c>
      <c r="H347" s="51">
        <v>8</v>
      </c>
      <c r="I347" s="51">
        <v>542</v>
      </c>
    </row>
    <row r="348" spans="1:9" x14ac:dyDescent="0.2">
      <c r="A348" s="51">
        <v>5500</v>
      </c>
      <c r="B348" s="51" t="s">
        <v>373</v>
      </c>
      <c r="C348" s="51">
        <v>2</v>
      </c>
      <c r="D348" s="51" t="s">
        <v>54</v>
      </c>
      <c r="E348" s="51">
        <v>6</v>
      </c>
      <c r="F348" s="51" t="s">
        <v>1322</v>
      </c>
      <c r="G348" s="51" t="s">
        <v>1323</v>
      </c>
      <c r="H348" s="51">
        <v>8</v>
      </c>
      <c r="I348" s="51">
        <v>209</v>
      </c>
    </row>
    <row r="349" spans="1:9" x14ac:dyDescent="0.2">
      <c r="A349" s="51">
        <v>5501</v>
      </c>
      <c r="B349" s="51" t="s">
        <v>374</v>
      </c>
      <c r="C349" s="51">
        <v>2</v>
      </c>
      <c r="D349" s="51" t="s">
        <v>54</v>
      </c>
      <c r="E349" s="51">
        <v>6</v>
      </c>
      <c r="F349" s="51" t="s">
        <v>1322</v>
      </c>
      <c r="G349" s="51" t="s">
        <v>1582</v>
      </c>
      <c r="H349" s="51">
        <v>8</v>
      </c>
      <c r="I349" s="51">
        <v>183</v>
      </c>
    </row>
    <row r="350" spans="1:9" x14ac:dyDescent="0.2">
      <c r="A350" s="51">
        <v>5502</v>
      </c>
      <c r="B350" s="51" t="s">
        <v>375</v>
      </c>
      <c r="C350" s="51">
        <v>2</v>
      </c>
      <c r="D350" s="51" t="s">
        <v>54</v>
      </c>
      <c r="E350" s="51">
        <v>6</v>
      </c>
      <c r="F350" s="51" t="s">
        <v>1322</v>
      </c>
      <c r="G350" s="51" t="s">
        <v>1583</v>
      </c>
      <c r="H350" s="51">
        <v>8</v>
      </c>
      <c r="I350" s="51">
        <v>192</v>
      </c>
    </row>
    <row r="351" spans="1:9" x14ac:dyDescent="0.2">
      <c r="A351" s="51">
        <v>5503</v>
      </c>
      <c r="B351" s="51" t="s">
        <v>376</v>
      </c>
      <c r="C351" s="51">
        <v>2</v>
      </c>
      <c r="D351" s="51" t="s">
        <v>54</v>
      </c>
      <c r="E351" s="51">
        <v>10</v>
      </c>
      <c r="F351" s="51" t="s">
        <v>1584</v>
      </c>
      <c r="G351" s="51" t="s">
        <v>1585</v>
      </c>
      <c r="H351" s="51">
        <v>8</v>
      </c>
      <c r="I351" s="51">
        <v>329</v>
      </c>
    </row>
    <row r="352" spans="1:9" x14ac:dyDescent="0.2">
      <c r="A352" s="51">
        <v>5504</v>
      </c>
      <c r="B352" s="51" t="s">
        <v>377</v>
      </c>
      <c r="C352" s="51">
        <v>2</v>
      </c>
      <c r="D352" s="51" t="s">
        <v>54</v>
      </c>
      <c r="E352" s="51">
        <v>6</v>
      </c>
      <c r="F352" s="51" t="s">
        <v>1322</v>
      </c>
      <c r="G352" s="51" t="s">
        <v>1586</v>
      </c>
      <c r="H352" s="51">
        <v>8</v>
      </c>
      <c r="I352" s="51">
        <v>339</v>
      </c>
    </row>
    <row r="353" spans="1:9" x14ac:dyDescent="0.2">
      <c r="A353" s="51">
        <v>5505</v>
      </c>
      <c r="B353" s="51" t="s">
        <v>378</v>
      </c>
      <c r="C353" s="51">
        <v>2</v>
      </c>
      <c r="D353" s="51" t="s">
        <v>54</v>
      </c>
      <c r="E353" s="51">
        <v>6</v>
      </c>
      <c r="F353" s="51" t="s">
        <v>1322</v>
      </c>
      <c r="G353" s="51" t="s">
        <v>1587</v>
      </c>
      <c r="H353" s="51">
        <v>8</v>
      </c>
      <c r="I353" s="51">
        <v>428</v>
      </c>
    </row>
    <row r="354" spans="1:9" x14ac:dyDescent="0.2">
      <c r="A354" s="51">
        <v>5506</v>
      </c>
      <c r="B354" s="51" t="s">
        <v>379</v>
      </c>
      <c r="C354" s="51">
        <v>2</v>
      </c>
      <c r="D354" s="51" t="s">
        <v>54</v>
      </c>
      <c r="E354" s="51">
        <v>6</v>
      </c>
      <c r="F354" s="51" t="s">
        <v>1322</v>
      </c>
      <c r="G354" s="51" t="s">
        <v>1588</v>
      </c>
      <c r="H354" s="51">
        <v>8</v>
      </c>
      <c r="I354" s="51">
        <v>559</v>
      </c>
    </row>
    <row r="355" spans="1:9" x14ac:dyDescent="0.2">
      <c r="A355" s="51">
        <v>5507</v>
      </c>
      <c r="B355" s="51" t="s">
        <v>380</v>
      </c>
      <c r="C355" s="51">
        <v>2</v>
      </c>
      <c r="D355" s="51" t="s">
        <v>54</v>
      </c>
      <c r="E355" s="51">
        <v>6</v>
      </c>
      <c r="F355" s="51" t="s">
        <v>1322</v>
      </c>
      <c r="G355" s="51" t="s">
        <v>1589</v>
      </c>
      <c r="H355" s="51">
        <v>8</v>
      </c>
      <c r="I355" s="51">
        <v>232</v>
      </c>
    </row>
    <row r="356" spans="1:9" x14ac:dyDescent="0.2">
      <c r="A356" s="51">
        <v>5508</v>
      </c>
      <c r="B356" s="51" t="s">
        <v>381</v>
      </c>
      <c r="C356" s="51">
        <v>2</v>
      </c>
      <c r="D356" s="51" t="s">
        <v>54</v>
      </c>
      <c r="E356" s="51">
        <v>6</v>
      </c>
      <c r="F356" s="51" t="s">
        <v>1322</v>
      </c>
      <c r="G356" s="51" t="s">
        <v>1590</v>
      </c>
      <c r="H356" s="51">
        <v>8</v>
      </c>
      <c r="I356" s="51">
        <v>549</v>
      </c>
    </row>
    <row r="357" spans="1:9" x14ac:dyDescent="0.2">
      <c r="A357" s="51">
        <v>5509</v>
      </c>
      <c r="B357" s="51" t="s">
        <v>382</v>
      </c>
      <c r="C357" s="51">
        <v>2</v>
      </c>
      <c r="D357" s="51" t="s">
        <v>54</v>
      </c>
      <c r="E357" s="51">
        <v>6</v>
      </c>
      <c r="F357" s="51" t="s">
        <v>1322</v>
      </c>
      <c r="G357" s="51" t="s">
        <v>1591</v>
      </c>
      <c r="H357" s="51">
        <v>8</v>
      </c>
      <c r="I357" s="51">
        <v>573</v>
      </c>
    </row>
    <row r="358" spans="1:9" x14ac:dyDescent="0.2">
      <c r="A358" s="51">
        <v>5510</v>
      </c>
      <c r="B358" s="51" t="s">
        <v>383</v>
      </c>
      <c r="C358" s="51">
        <v>2</v>
      </c>
      <c r="D358" s="51" t="s">
        <v>54</v>
      </c>
      <c r="E358" s="51">
        <v>10</v>
      </c>
      <c r="F358" s="51" t="s">
        <v>1584</v>
      </c>
      <c r="G358" s="51" t="s">
        <v>1592</v>
      </c>
      <c r="H358" s="51">
        <v>8</v>
      </c>
      <c r="I358" s="51">
        <v>702</v>
      </c>
    </row>
    <row r="359" spans="1:9" x14ac:dyDescent="0.2">
      <c r="A359" s="51">
        <v>5513</v>
      </c>
      <c r="B359" s="51" t="s">
        <v>384</v>
      </c>
      <c r="C359" s="51">
        <v>2</v>
      </c>
      <c r="D359" s="51" t="s">
        <v>54</v>
      </c>
      <c r="E359" s="51">
        <v>6</v>
      </c>
      <c r="F359" s="51" t="s">
        <v>1322</v>
      </c>
      <c r="G359" s="51" t="s">
        <v>1593</v>
      </c>
      <c r="H359" s="51">
        <v>8</v>
      </c>
      <c r="I359" s="51">
        <v>706</v>
      </c>
    </row>
    <row r="360" spans="1:9" x14ac:dyDescent="0.2">
      <c r="A360" s="51">
        <v>5515</v>
      </c>
      <c r="B360" s="51" t="s">
        <v>385</v>
      </c>
      <c r="C360" s="51">
        <v>2</v>
      </c>
      <c r="D360" s="51" t="s">
        <v>54</v>
      </c>
      <c r="E360" s="51">
        <v>6</v>
      </c>
      <c r="F360" s="51" t="s">
        <v>1322</v>
      </c>
      <c r="G360" s="51" t="s">
        <v>1594</v>
      </c>
      <c r="H360" s="51">
        <v>8</v>
      </c>
      <c r="I360" s="51">
        <v>237</v>
      </c>
    </row>
    <row r="361" spans="1:9" x14ac:dyDescent="0.2">
      <c r="A361" s="51">
        <v>5516</v>
      </c>
      <c r="B361" s="51" t="s">
        <v>386</v>
      </c>
      <c r="C361" s="51">
        <v>2</v>
      </c>
      <c r="D361" s="51" t="s">
        <v>54</v>
      </c>
      <c r="E361" s="51">
        <v>6</v>
      </c>
      <c r="F361" s="51" t="s">
        <v>1322</v>
      </c>
      <c r="G361" s="51" t="s">
        <v>1595</v>
      </c>
      <c r="H361" s="51">
        <v>8</v>
      </c>
      <c r="I361" s="51">
        <v>318</v>
      </c>
    </row>
    <row r="362" spans="1:9" x14ac:dyDescent="0.2">
      <c r="A362" s="51">
        <v>5517</v>
      </c>
      <c r="B362" s="51" t="s">
        <v>387</v>
      </c>
      <c r="C362" s="51">
        <v>2</v>
      </c>
      <c r="D362" s="51" t="s">
        <v>54</v>
      </c>
      <c r="E362" s="51">
        <v>6</v>
      </c>
      <c r="F362" s="51" t="s">
        <v>1322</v>
      </c>
      <c r="G362" s="51" t="s">
        <v>1596</v>
      </c>
      <c r="H362" s="51">
        <v>8</v>
      </c>
      <c r="I362" s="51">
        <v>564</v>
      </c>
    </row>
    <row r="363" spans="1:9" x14ac:dyDescent="0.2">
      <c r="A363" s="51">
        <v>5518</v>
      </c>
      <c r="B363" s="51" t="s">
        <v>388</v>
      </c>
      <c r="C363" s="51">
        <v>2</v>
      </c>
      <c r="D363" s="51" t="s">
        <v>54</v>
      </c>
      <c r="E363" s="51">
        <v>6</v>
      </c>
      <c r="F363" s="51" t="s">
        <v>1322</v>
      </c>
      <c r="G363" s="51" t="s">
        <v>1597</v>
      </c>
      <c r="H363" s="51">
        <v>8</v>
      </c>
      <c r="I363" s="51">
        <v>419</v>
      </c>
    </row>
    <row r="364" spans="1:9" x14ac:dyDescent="0.2">
      <c r="A364" s="51">
        <v>5519</v>
      </c>
      <c r="B364" s="51" t="s">
        <v>389</v>
      </c>
      <c r="C364" s="51">
        <v>2</v>
      </c>
      <c r="D364" s="51" t="s">
        <v>54</v>
      </c>
      <c r="E364" s="51">
        <v>10</v>
      </c>
      <c r="F364" s="51" t="s">
        <v>1584</v>
      </c>
      <c r="G364" s="51" t="s">
        <v>1598</v>
      </c>
      <c r="H364" s="51">
        <v>8</v>
      </c>
      <c r="I364" s="51">
        <v>321</v>
      </c>
    </row>
    <row r="365" spans="1:9" x14ac:dyDescent="0.2">
      <c r="A365" s="51">
        <v>5520</v>
      </c>
      <c r="B365" s="51" t="s">
        <v>390</v>
      </c>
      <c r="C365" s="51">
        <v>2</v>
      </c>
      <c r="D365" s="51" t="s">
        <v>54</v>
      </c>
      <c r="E365" s="51">
        <v>6</v>
      </c>
      <c r="F365" s="51" t="s">
        <v>1322</v>
      </c>
      <c r="G365" s="51" t="s">
        <v>1599</v>
      </c>
      <c r="H365" s="51">
        <v>8</v>
      </c>
      <c r="I365" s="51">
        <v>320</v>
      </c>
    </row>
    <row r="366" spans="1:9" x14ac:dyDescent="0.2">
      <c r="A366" s="51">
        <v>5521</v>
      </c>
      <c r="B366" s="51" t="s">
        <v>391</v>
      </c>
      <c r="C366" s="51">
        <v>2</v>
      </c>
      <c r="D366" s="51" t="s">
        <v>54</v>
      </c>
      <c r="E366" s="51">
        <v>10</v>
      </c>
      <c r="F366" s="51" t="s">
        <v>1584</v>
      </c>
      <c r="G366" s="51" t="s">
        <v>1600</v>
      </c>
      <c r="H366" s="51">
        <v>12</v>
      </c>
      <c r="I366" s="51">
        <v>406</v>
      </c>
    </row>
    <row r="367" spans="1:9" x14ac:dyDescent="0.2">
      <c r="A367" s="51">
        <v>5522</v>
      </c>
      <c r="B367" s="51" t="s">
        <v>392</v>
      </c>
      <c r="C367" s="51">
        <v>2</v>
      </c>
      <c r="D367" s="51" t="s">
        <v>54</v>
      </c>
      <c r="E367" s="51">
        <v>6</v>
      </c>
      <c r="F367" s="51" t="s">
        <v>1322</v>
      </c>
      <c r="G367" s="51" t="s">
        <v>1601</v>
      </c>
      <c r="H367" s="51">
        <v>8</v>
      </c>
      <c r="I367" s="51">
        <v>594</v>
      </c>
    </row>
    <row r="368" spans="1:9" x14ac:dyDescent="0.2">
      <c r="A368" s="51">
        <v>5524</v>
      </c>
      <c r="B368" s="51" t="s">
        <v>393</v>
      </c>
      <c r="C368" s="51">
        <v>2</v>
      </c>
      <c r="D368" s="51" t="s">
        <v>54</v>
      </c>
      <c r="E368" s="51">
        <v>6</v>
      </c>
      <c r="F368" s="51" t="s">
        <v>1322</v>
      </c>
      <c r="G368" s="51" t="s">
        <v>1602</v>
      </c>
      <c r="H368" s="51">
        <v>8</v>
      </c>
      <c r="I368" s="51">
        <v>202</v>
      </c>
    </row>
    <row r="369" spans="1:9" x14ac:dyDescent="0.2">
      <c r="A369" s="51">
        <v>5525</v>
      </c>
      <c r="B369" s="51" t="s">
        <v>394</v>
      </c>
      <c r="C369" s="51">
        <v>2</v>
      </c>
      <c r="D369" s="51" t="s">
        <v>54</v>
      </c>
      <c r="E369" s="51">
        <v>6</v>
      </c>
      <c r="F369" s="51" t="s">
        <v>1322</v>
      </c>
      <c r="G369" s="51" t="s">
        <v>1603</v>
      </c>
      <c r="H369" s="51">
        <v>8</v>
      </c>
      <c r="I369" s="51">
        <v>201</v>
      </c>
    </row>
    <row r="370" spans="1:9" x14ac:dyDescent="0.2">
      <c r="A370" s="51">
        <v>5526</v>
      </c>
      <c r="B370" s="51" t="s">
        <v>395</v>
      </c>
      <c r="C370" s="51">
        <v>2</v>
      </c>
      <c r="D370" s="51" t="s">
        <v>54</v>
      </c>
      <c r="E370" s="51">
        <v>6</v>
      </c>
      <c r="F370" s="51" t="s">
        <v>1322</v>
      </c>
      <c r="G370" s="51" t="s">
        <v>1604</v>
      </c>
      <c r="H370" s="51">
        <v>8</v>
      </c>
      <c r="I370" s="51">
        <v>289</v>
      </c>
    </row>
    <row r="371" spans="1:9" x14ac:dyDescent="0.2">
      <c r="A371" s="51">
        <v>5527</v>
      </c>
      <c r="B371" s="51" t="s">
        <v>396</v>
      </c>
      <c r="C371" s="51">
        <v>2</v>
      </c>
      <c r="D371" s="51" t="s">
        <v>54</v>
      </c>
      <c r="E371" s="51">
        <v>6</v>
      </c>
      <c r="F371" s="51" t="s">
        <v>1322</v>
      </c>
      <c r="G371" s="51" t="s">
        <v>1605</v>
      </c>
      <c r="H371" s="51">
        <v>8</v>
      </c>
      <c r="I371" s="51">
        <v>348</v>
      </c>
    </row>
    <row r="372" spans="1:9" x14ac:dyDescent="0.2">
      <c r="A372" s="51">
        <v>5528</v>
      </c>
      <c r="B372" s="51" t="s">
        <v>397</v>
      </c>
      <c r="C372" s="51">
        <v>2</v>
      </c>
      <c r="D372" s="51" t="s">
        <v>54</v>
      </c>
      <c r="E372" s="51">
        <v>6</v>
      </c>
      <c r="F372" s="51" t="s">
        <v>1322</v>
      </c>
      <c r="G372" s="51" t="s">
        <v>1324</v>
      </c>
      <c r="H372" s="51">
        <v>8</v>
      </c>
      <c r="I372" s="51">
        <v>401</v>
      </c>
    </row>
    <row r="373" spans="1:9" x14ac:dyDescent="0.2">
      <c r="A373" s="51">
        <v>5529</v>
      </c>
      <c r="B373" s="51" t="s">
        <v>398</v>
      </c>
      <c r="C373" s="51">
        <v>2</v>
      </c>
      <c r="D373" s="51" t="s">
        <v>54</v>
      </c>
      <c r="E373" s="51">
        <v>6</v>
      </c>
      <c r="F373" s="51" t="s">
        <v>1322</v>
      </c>
      <c r="G373" s="51" t="s">
        <v>1606</v>
      </c>
      <c r="H373" s="51">
        <v>8</v>
      </c>
      <c r="I373" s="51">
        <v>217</v>
      </c>
    </row>
    <row r="374" spans="1:9" x14ac:dyDescent="0.2">
      <c r="A374" s="51">
        <v>5530</v>
      </c>
      <c r="B374" s="51" t="s">
        <v>399</v>
      </c>
      <c r="C374" s="51">
        <v>2</v>
      </c>
      <c r="D374" s="51" t="s">
        <v>54</v>
      </c>
      <c r="E374" s="51">
        <v>6</v>
      </c>
      <c r="F374" s="51" t="s">
        <v>1322</v>
      </c>
      <c r="G374" s="51" t="s">
        <v>1607</v>
      </c>
      <c r="H374" s="51">
        <v>8</v>
      </c>
      <c r="I374" s="51">
        <v>377</v>
      </c>
    </row>
    <row r="375" spans="1:9" x14ac:dyDescent="0.2">
      <c r="A375" s="51">
        <v>5531</v>
      </c>
      <c r="B375" s="51" t="s">
        <v>400</v>
      </c>
      <c r="C375" s="51">
        <v>2</v>
      </c>
      <c r="D375" s="51" t="s">
        <v>54</v>
      </c>
      <c r="E375" s="51">
        <v>6</v>
      </c>
      <c r="F375" s="51" t="s">
        <v>1322</v>
      </c>
      <c r="G375" s="51" t="s">
        <v>1608</v>
      </c>
      <c r="H375" s="51">
        <v>8</v>
      </c>
      <c r="I375" s="51">
        <v>446</v>
      </c>
    </row>
    <row r="376" spans="1:9" x14ac:dyDescent="0.2">
      <c r="A376" s="51">
        <v>5532</v>
      </c>
      <c r="B376" s="51" t="s">
        <v>401</v>
      </c>
      <c r="C376" s="51">
        <v>2</v>
      </c>
      <c r="D376" s="51" t="s">
        <v>54</v>
      </c>
      <c r="E376" s="51">
        <v>6</v>
      </c>
      <c r="F376" s="51" t="s">
        <v>1322</v>
      </c>
      <c r="G376" s="51" t="s">
        <v>1609</v>
      </c>
      <c r="H376" s="51">
        <v>8</v>
      </c>
      <c r="I376" s="51">
        <v>222</v>
      </c>
    </row>
    <row r="377" spans="1:9" x14ac:dyDescent="0.2">
      <c r="A377" s="51">
        <v>5533</v>
      </c>
      <c r="B377" s="51" t="s">
        <v>402</v>
      </c>
      <c r="C377" s="51">
        <v>2</v>
      </c>
      <c r="D377" s="51" t="s">
        <v>54</v>
      </c>
      <c r="E377" s="51">
        <v>6</v>
      </c>
      <c r="F377" s="51" t="s">
        <v>1322</v>
      </c>
      <c r="G377" s="51" t="s">
        <v>1610</v>
      </c>
      <c r="H377" s="51">
        <v>8</v>
      </c>
      <c r="I377" s="51">
        <v>368</v>
      </c>
    </row>
    <row r="378" spans="1:9" x14ac:dyDescent="0.2">
      <c r="A378" s="51">
        <v>5597</v>
      </c>
      <c r="B378" s="51" t="s">
        <v>403</v>
      </c>
      <c r="C378" s="51">
        <v>2</v>
      </c>
      <c r="D378" s="51" t="s">
        <v>54</v>
      </c>
      <c r="E378" s="51">
        <v>26</v>
      </c>
      <c r="F378" s="51" t="s">
        <v>1343</v>
      </c>
      <c r="G378" s="51" t="s">
        <v>1359</v>
      </c>
      <c r="H378" s="51">
        <v>9</v>
      </c>
      <c r="I378" s="51">
        <v>647</v>
      </c>
    </row>
    <row r="379" spans="1:9" x14ac:dyDescent="0.2">
      <c r="A379" s="51">
        <v>5604</v>
      </c>
      <c r="B379" s="51" t="s">
        <v>404</v>
      </c>
      <c r="C379" s="51">
        <v>2</v>
      </c>
      <c r="D379" s="51" t="s">
        <v>54</v>
      </c>
      <c r="E379" s="51">
        <v>26</v>
      </c>
      <c r="F379" s="51" t="s">
        <v>1343</v>
      </c>
      <c r="G379" s="51" t="s">
        <v>1611</v>
      </c>
      <c r="H379" s="51">
        <v>9</v>
      </c>
      <c r="I379" s="51">
        <v>451</v>
      </c>
    </row>
    <row r="380" spans="1:9" x14ac:dyDescent="0.2">
      <c r="A380" s="51">
        <v>5606</v>
      </c>
      <c r="B380" s="51" t="s">
        <v>405</v>
      </c>
      <c r="C380" s="51">
        <v>2</v>
      </c>
      <c r="D380" s="51" t="s">
        <v>54</v>
      </c>
      <c r="E380" s="51">
        <v>26</v>
      </c>
      <c r="F380" s="51" t="s">
        <v>1343</v>
      </c>
      <c r="G380" s="51" t="s">
        <v>1612</v>
      </c>
      <c r="H380" s="51">
        <v>9</v>
      </c>
      <c r="I380" s="51">
        <v>681</v>
      </c>
    </row>
    <row r="381" spans="1:9" x14ac:dyDescent="0.2">
      <c r="A381" s="51">
        <v>5607</v>
      </c>
      <c r="B381" s="51" t="s">
        <v>406</v>
      </c>
      <c r="C381" s="51">
        <v>2</v>
      </c>
      <c r="D381" s="51" t="s">
        <v>54</v>
      </c>
      <c r="E381" s="51">
        <v>26</v>
      </c>
      <c r="F381" s="51" t="s">
        <v>1343</v>
      </c>
      <c r="G381" s="51" t="s">
        <v>1613</v>
      </c>
      <c r="H381" s="51">
        <v>9</v>
      </c>
      <c r="I381" s="51">
        <v>405</v>
      </c>
    </row>
    <row r="382" spans="1:9" x14ac:dyDescent="0.2">
      <c r="A382" s="51">
        <v>5608</v>
      </c>
      <c r="B382" s="51" t="s">
        <v>407</v>
      </c>
      <c r="C382" s="51">
        <v>2</v>
      </c>
      <c r="D382" s="51" t="s">
        <v>54</v>
      </c>
      <c r="E382" s="51">
        <v>26</v>
      </c>
      <c r="F382" s="51" t="s">
        <v>1343</v>
      </c>
      <c r="G382" s="51" t="s">
        <v>1614</v>
      </c>
      <c r="H382" s="51">
        <v>9</v>
      </c>
      <c r="I382" s="51">
        <v>462</v>
      </c>
    </row>
    <row r="383" spans="1:9" x14ac:dyDescent="0.2">
      <c r="A383" s="51">
        <v>5609</v>
      </c>
      <c r="B383" s="51" t="s">
        <v>408</v>
      </c>
      <c r="C383" s="51">
        <v>2</v>
      </c>
      <c r="D383" s="51" t="s">
        <v>54</v>
      </c>
      <c r="E383" s="51">
        <v>26</v>
      </c>
      <c r="F383" s="51" t="s">
        <v>1343</v>
      </c>
      <c r="G383" s="51" t="s">
        <v>1615</v>
      </c>
      <c r="H383" s="51">
        <v>9</v>
      </c>
      <c r="I383" s="51">
        <v>473</v>
      </c>
    </row>
    <row r="384" spans="1:9" x14ac:dyDescent="0.2">
      <c r="A384" s="51">
        <v>5610</v>
      </c>
      <c r="B384" s="51" t="s">
        <v>409</v>
      </c>
      <c r="C384" s="51">
        <v>2</v>
      </c>
      <c r="D384" s="51" t="s">
        <v>54</v>
      </c>
      <c r="E384" s="51">
        <v>26</v>
      </c>
      <c r="F384" s="51" t="s">
        <v>1343</v>
      </c>
      <c r="G384" s="51" t="s">
        <v>1616</v>
      </c>
      <c r="H384" s="51">
        <v>9</v>
      </c>
      <c r="I384" s="51">
        <v>474</v>
      </c>
    </row>
    <row r="385" spans="1:9" x14ac:dyDescent="0.2">
      <c r="A385" s="51">
        <v>5611</v>
      </c>
      <c r="B385" s="51" t="s">
        <v>410</v>
      </c>
      <c r="C385" s="51">
        <v>2</v>
      </c>
      <c r="D385" s="51" t="s">
        <v>54</v>
      </c>
      <c r="E385" s="51">
        <v>26</v>
      </c>
      <c r="F385" s="51" t="s">
        <v>1343</v>
      </c>
      <c r="G385" s="51" t="s">
        <v>1617</v>
      </c>
      <c r="H385" s="51">
        <v>9</v>
      </c>
      <c r="I385" s="51">
        <v>478</v>
      </c>
    </row>
    <row r="386" spans="1:9" x14ac:dyDescent="0.2">
      <c r="A386" s="51">
        <v>5612</v>
      </c>
      <c r="B386" s="51" t="s">
        <v>411</v>
      </c>
      <c r="C386" s="51">
        <v>2</v>
      </c>
      <c r="D386" s="51" t="s">
        <v>54</v>
      </c>
      <c r="E386" s="51">
        <v>26</v>
      </c>
      <c r="F386" s="51" t="s">
        <v>1343</v>
      </c>
      <c r="G386" s="51" t="s">
        <v>1618</v>
      </c>
      <c r="H386" s="51">
        <v>9</v>
      </c>
      <c r="I386" s="51">
        <v>498</v>
      </c>
    </row>
    <row r="387" spans="1:9" x14ac:dyDescent="0.2">
      <c r="A387" s="51">
        <v>5613</v>
      </c>
      <c r="B387" s="51" t="s">
        <v>412</v>
      </c>
      <c r="C387" s="51">
        <v>2</v>
      </c>
      <c r="D387" s="51" t="s">
        <v>54</v>
      </c>
      <c r="E387" s="51">
        <v>26</v>
      </c>
      <c r="F387" s="51" t="s">
        <v>1343</v>
      </c>
      <c r="G387" s="51" t="s">
        <v>1619</v>
      </c>
      <c r="H387" s="51">
        <v>9</v>
      </c>
      <c r="I387" s="51">
        <v>514</v>
      </c>
    </row>
    <row r="388" spans="1:9" x14ac:dyDescent="0.2">
      <c r="A388" s="51">
        <v>5614</v>
      </c>
      <c r="B388" s="51" t="s">
        <v>413</v>
      </c>
      <c r="C388" s="51">
        <v>2</v>
      </c>
      <c r="D388" s="51" t="s">
        <v>54</v>
      </c>
      <c r="E388" s="51">
        <v>26</v>
      </c>
      <c r="F388" s="51" t="s">
        <v>1343</v>
      </c>
      <c r="G388" s="51" t="s">
        <v>1620</v>
      </c>
      <c r="H388" s="51">
        <v>9</v>
      </c>
      <c r="I388" s="51">
        <v>556</v>
      </c>
    </row>
    <row r="389" spans="1:9" x14ac:dyDescent="0.2">
      <c r="A389" s="51">
        <v>5615</v>
      </c>
      <c r="B389" s="51" t="s">
        <v>414</v>
      </c>
      <c r="C389" s="51">
        <v>2</v>
      </c>
      <c r="D389" s="51" t="s">
        <v>54</v>
      </c>
      <c r="E389" s="51">
        <v>26</v>
      </c>
      <c r="F389" s="51" t="s">
        <v>1343</v>
      </c>
      <c r="G389" s="51" t="s">
        <v>1359</v>
      </c>
      <c r="H389" s="51">
        <v>9</v>
      </c>
      <c r="I389" s="51">
        <v>647</v>
      </c>
    </row>
    <row r="390" spans="1:9" x14ac:dyDescent="0.2">
      <c r="A390" s="51">
        <v>5617</v>
      </c>
      <c r="B390" s="51" t="s">
        <v>415</v>
      </c>
      <c r="C390" s="51">
        <v>2</v>
      </c>
      <c r="D390" s="51" t="s">
        <v>54</v>
      </c>
      <c r="E390" s="51">
        <v>26</v>
      </c>
      <c r="F390" s="51" t="s">
        <v>1343</v>
      </c>
      <c r="G390" s="51" t="s">
        <v>1621</v>
      </c>
      <c r="H390" s="51">
        <v>9</v>
      </c>
      <c r="I390" s="51">
        <v>483</v>
      </c>
    </row>
    <row r="391" spans="1:9" x14ac:dyDescent="0.2">
      <c r="A391" s="51">
        <v>5618</v>
      </c>
      <c r="B391" s="51" t="s">
        <v>416</v>
      </c>
      <c r="C391" s="51">
        <v>2</v>
      </c>
      <c r="D391" s="51" t="s">
        <v>54</v>
      </c>
      <c r="E391" s="51">
        <v>26</v>
      </c>
      <c r="F391" s="51" t="s">
        <v>1343</v>
      </c>
      <c r="G391" s="51" t="s">
        <v>1622</v>
      </c>
      <c r="H391" s="51">
        <v>9</v>
      </c>
      <c r="I391" s="51">
        <v>367</v>
      </c>
    </row>
    <row r="392" spans="1:9" x14ac:dyDescent="0.2">
      <c r="A392" s="51">
        <v>5619</v>
      </c>
      <c r="B392" s="51" t="s">
        <v>417</v>
      </c>
      <c r="C392" s="51">
        <v>2</v>
      </c>
      <c r="D392" s="51" t="s">
        <v>54</v>
      </c>
      <c r="E392" s="51">
        <v>26</v>
      </c>
      <c r="F392" s="51" t="s">
        <v>1343</v>
      </c>
      <c r="G392" s="51" t="s">
        <v>1623</v>
      </c>
      <c r="H392" s="51">
        <v>9</v>
      </c>
      <c r="I392" s="51">
        <v>673</v>
      </c>
    </row>
    <row r="393" spans="1:9" x14ac:dyDescent="0.2">
      <c r="A393" s="51">
        <v>5621</v>
      </c>
      <c r="B393" s="51" t="s">
        <v>418</v>
      </c>
      <c r="C393" s="51">
        <v>2</v>
      </c>
      <c r="D393" s="51" t="s">
        <v>54</v>
      </c>
      <c r="E393" s="51">
        <v>26</v>
      </c>
      <c r="F393" s="51" t="s">
        <v>1343</v>
      </c>
      <c r="G393" s="51" t="s">
        <v>1624</v>
      </c>
      <c r="H393" s="51">
        <v>9</v>
      </c>
      <c r="I393" s="51">
        <v>260</v>
      </c>
    </row>
    <row r="394" spans="1:9" x14ac:dyDescent="0.2">
      <c r="A394" s="51">
        <v>5623</v>
      </c>
      <c r="B394" s="51" t="s">
        <v>419</v>
      </c>
      <c r="C394" s="51">
        <v>2</v>
      </c>
      <c r="D394" s="51" t="s">
        <v>54</v>
      </c>
      <c r="E394" s="51">
        <v>26</v>
      </c>
      <c r="F394" s="51" t="s">
        <v>1343</v>
      </c>
      <c r="G394" s="51" t="s">
        <v>1625</v>
      </c>
      <c r="H394" s="51">
        <v>9</v>
      </c>
      <c r="I394" s="51">
        <v>256</v>
      </c>
    </row>
    <row r="395" spans="1:9" x14ac:dyDescent="0.2">
      <c r="A395" s="51">
        <v>5624</v>
      </c>
      <c r="B395" s="51" t="s">
        <v>420</v>
      </c>
      <c r="C395" s="51">
        <v>2</v>
      </c>
      <c r="D395" s="51" t="s">
        <v>54</v>
      </c>
      <c r="E395" s="51">
        <v>26</v>
      </c>
      <c r="F395" s="51" t="s">
        <v>1343</v>
      </c>
      <c r="G395" s="51" t="s">
        <v>1626</v>
      </c>
      <c r="H395" s="51">
        <v>9</v>
      </c>
      <c r="I395" s="51">
        <v>277</v>
      </c>
    </row>
    <row r="396" spans="1:9" x14ac:dyDescent="0.2">
      <c r="A396" s="51">
        <v>5625</v>
      </c>
      <c r="B396" s="51" t="s">
        <v>421</v>
      </c>
      <c r="C396" s="51">
        <v>2</v>
      </c>
      <c r="D396" s="51" t="s">
        <v>54</v>
      </c>
      <c r="E396" s="51">
        <v>26</v>
      </c>
      <c r="F396" s="51" t="s">
        <v>1343</v>
      </c>
      <c r="G396" s="51" t="s">
        <v>1627</v>
      </c>
      <c r="H396" s="51">
        <v>9</v>
      </c>
      <c r="I396" s="51">
        <v>590</v>
      </c>
    </row>
    <row r="397" spans="1:9" x14ac:dyDescent="0.2">
      <c r="A397" s="51">
        <v>5628</v>
      </c>
      <c r="B397" s="51" t="s">
        <v>422</v>
      </c>
      <c r="C397" s="51">
        <v>2</v>
      </c>
      <c r="D397" s="51" t="s">
        <v>54</v>
      </c>
      <c r="E397" s="51">
        <v>26</v>
      </c>
      <c r="F397" s="51" t="s">
        <v>1343</v>
      </c>
      <c r="G397" s="51" t="s">
        <v>1628</v>
      </c>
      <c r="H397" s="51">
        <v>9</v>
      </c>
      <c r="I397" s="51">
        <v>301</v>
      </c>
    </row>
    <row r="398" spans="1:9" x14ac:dyDescent="0.2">
      <c r="A398" s="51">
        <v>5629</v>
      </c>
      <c r="B398" s="51" t="s">
        <v>423</v>
      </c>
      <c r="C398" s="51">
        <v>2</v>
      </c>
      <c r="D398" s="51" t="s">
        <v>54</v>
      </c>
      <c r="E398" s="51">
        <v>26</v>
      </c>
      <c r="F398" s="51" t="s">
        <v>1343</v>
      </c>
      <c r="G398" s="51" t="s">
        <v>1629</v>
      </c>
      <c r="H398" s="51">
        <v>9</v>
      </c>
      <c r="I398" s="51">
        <v>328</v>
      </c>
    </row>
    <row r="399" spans="1:9" x14ac:dyDescent="0.2">
      <c r="A399" s="51">
        <v>5630</v>
      </c>
      <c r="B399" s="51" t="s">
        <v>424</v>
      </c>
      <c r="C399" s="51">
        <v>2</v>
      </c>
      <c r="D399" s="51" t="s">
        <v>54</v>
      </c>
      <c r="E399" s="51">
        <v>26</v>
      </c>
      <c r="F399" s="51" t="s">
        <v>1343</v>
      </c>
      <c r="G399" s="51" t="s">
        <v>1630</v>
      </c>
      <c r="H399" s="51">
        <v>9</v>
      </c>
      <c r="I399" s="51">
        <v>552</v>
      </c>
    </row>
    <row r="400" spans="1:9" x14ac:dyDescent="0.2">
      <c r="A400" s="51">
        <v>5631</v>
      </c>
      <c r="B400" s="51" t="s">
        <v>425</v>
      </c>
      <c r="C400" s="51">
        <v>2</v>
      </c>
      <c r="D400" s="51" t="s">
        <v>54</v>
      </c>
      <c r="E400" s="51">
        <v>26</v>
      </c>
      <c r="F400" s="51" t="s">
        <v>1343</v>
      </c>
      <c r="G400" s="51" t="s">
        <v>1631</v>
      </c>
      <c r="H400" s="51">
        <v>9</v>
      </c>
      <c r="I400" s="51">
        <v>304</v>
      </c>
    </row>
    <row r="401" spans="1:9" x14ac:dyDescent="0.2">
      <c r="A401" s="51">
        <v>5634</v>
      </c>
      <c r="B401" s="51" t="s">
        <v>426</v>
      </c>
      <c r="C401" s="51">
        <v>2</v>
      </c>
      <c r="D401" s="51" t="s">
        <v>54</v>
      </c>
      <c r="E401" s="51">
        <v>26</v>
      </c>
      <c r="F401" s="51" t="s">
        <v>1343</v>
      </c>
      <c r="G401" s="51" t="s">
        <v>1632</v>
      </c>
      <c r="H401" s="51">
        <v>9</v>
      </c>
      <c r="I401" s="51">
        <v>175</v>
      </c>
    </row>
    <row r="402" spans="1:9" x14ac:dyDescent="0.2">
      <c r="A402" s="51">
        <v>5635</v>
      </c>
      <c r="B402" s="51" t="s">
        <v>427</v>
      </c>
      <c r="C402" s="51">
        <v>2</v>
      </c>
      <c r="D402" s="51" t="s">
        <v>54</v>
      </c>
      <c r="E402" s="51">
        <v>26</v>
      </c>
      <c r="F402" s="51" t="s">
        <v>1343</v>
      </c>
      <c r="G402" s="51" t="s">
        <v>1633</v>
      </c>
      <c r="H402" s="51">
        <v>9</v>
      </c>
      <c r="I402" s="51">
        <v>500</v>
      </c>
    </row>
    <row r="403" spans="1:9" x14ac:dyDescent="0.2">
      <c r="A403" s="51">
        <v>5636</v>
      </c>
      <c r="B403" s="51" t="s">
        <v>428</v>
      </c>
      <c r="C403" s="51">
        <v>2</v>
      </c>
      <c r="D403" s="51" t="s">
        <v>54</v>
      </c>
      <c r="E403" s="51">
        <v>26</v>
      </c>
      <c r="F403" s="51" t="s">
        <v>1343</v>
      </c>
      <c r="G403" s="51" t="s">
        <v>1634</v>
      </c>
      <c r="H403" s="51">
        <v>9</v>
      </c>
      <c r="I403" s="51">
        <v>508</v>
      </c>
    </row>
    <row r="404" spans="1:9" x14ac:dyDescent="0.2">
      <c r="A404" s="51">
        <v>5637</v>
      </c>
      <c r="B404" s="51" t="s">
        <v>429</v>
      </c>
      <c r="C404" s="51">
        <v>2</v>
      </c>
      <c r="D404" s="51" t="s">
        <v>54</v>
      </c>
      <c r="E404" s="51">
        <v>26</v>
      </c>
      <c r="F404" s="51" t="s">
        <v>1343</v>
      </c>
      <c r="G404" s="51" t="s">
        <v>1635</v>
      </c>
      <c r="H404" s="51">
        <v>9</v>
      </c>
      <c r="I404" s="51">
        <v>605</v>
      </c>
    </row>
    <row r="405" spans="1:9" x14ac:dyDescent="0.2">
      <c r="A405" s="51">
        <v>5639</v>
      </c>
      <c r="B405" s="51" t="s">
        <v>430</v>
      </c>
      <c r="C405" s="51">
        <v>2</v>
      </c>
      <c r="D405" s="51" t="s">
        <v>54</v>
      </c>
      <c r="E405" s="51">
        <v>26</v>
      </c>
      <c r="F405" s="51" t="s">
        <v>1343</v>
      </c>
      <c r="G405" s="51" t="s">
        <v>1636</v>
      </c>
      <c r="H405" s="51">
        <v>9</v>
      </c>
      <c r="I405" s="51">
        <v>638</v>
      </c>
    </row>
    <row r="406" spans="1:9" x14ac:dyDescent="0.2">
      <c r="A406" s="51">
        <v>5641</v>
      </c>
      <c r="B406" s="51" t="s">
        <v>431</v>
      </c>
      <c r="C406" s="51">
        <v>2</v>
      </c>
      <c r="D406" s="51" t="s">
        <v>54</v>
      </c>
      <c r="E406" s="51">
        <v>26</v>
      </c>
      <c r="F406" s="51" t="s">
        <v>1343</v>
      </c>
      <c r="G406" s="51" t="s">
        <v>1637</v>
      </c>
      <c r="H406" s="51">
        <v>9</v>
      </c>
      <c r="I406" s="51">
        <v>705</v>
      </c>
    </row>
    <row r="407" spans="1:9" x14ac:dyDescent="0.2">
      <c r="A407" s="51">
        <v>5642</v>
      </c>
      <c r="B407" s="51" t="s">
        <v>432</v>
      </c>
      <c r="C407" s="51">
        <v>2</v>
      </c>
      <c r="D407" s="51" t="s">
        <v>54</v>
      </c>
      <c r="E407" s="51">
        <v>26</v>
      </c>
      <c r="F407" s="51" t="s">
        <v>1343</v>
      </c>
      <c r="G407" s="51" t="s">
        <v>1346</v>
      </c>
      <c r="H407" s="51">
        <v>9</v>
      </c>
      <c r="I407" s="51">
        <v>396</v>
      </c>
    </row>
    <row r="408" spans="1:9" x14ac:dyDescent="0.2">
      <c r="A408" s="51">
        <v>5655</v>
      </c>
      <c r="B408" s="51" t="s">
        <v>433</v>
      </c>
      <c r="C408" s="51">
        <v>2</v>
      </c>
      <c r="D408" s="51" t="s">
        <v>54</v>
      </c>
      <c r="E408" s="51">
        <v>4</v>
      </c>
      <c r="F408" s="51" t="s">
        <v>1638</v>
      </c>
      <c r="G408" s="51" t="s">
        <v>1355</v>
      </c>
      <c r="H408" s="51">
        <v>10</v>
      </c>
      <c r="I408" s="51">
        <v>177</v>
      </c>
    </row>
    <row r="409" spans="1:9" x14ac:dyDescent="0.2">
      <c r="A409" s="51">
        <v>5662</v>
      </c>
      <c r="B409" s="51" t="s">
        <v>434</v>
      </c>
      <c r="C409" s="51">
        <v>2</v>
      </c>
      <c r="D409" s="51" t="s">
        <v>54</v>
      </c>
      <c r="E409" s="51">
        <v>4</v>
      </c>
      <c r="F409" s="51" t="s">
        <v>1638</v>
      </c>
      <c r="G409" s="51" t="s">
        <v>1639</v>
      </c>
      <c r="H409" s="51">
        <v>10</v>
      </c>
      <c r="I409" s="51">
        <v>214</v>
      </c>
    </row>
    <row r="410" spans="1:9" x14ac:dyDescent="0.2">
      <c r="A410" s="51">
        <v>5663</v>
      </c>
      <c r="B410" s="51" t="s">
        <v>435</v>
      </c>
      <c r="C410" s="51">
        <v>2</v>
      </c>
      <c r="D410" s="51" t="s">
        <v>54</v>
      </c>
      <c r="E410" s="51">
        <v>4</v>
      </c>
      <c r="F410" s="51" t="s">
        <v>1638</v>
      </c>
      <c r="G410" s="51" t="s">
        <v>1640</v>
      </c>
      <c r="H410" s="51">
        <v>10</v>
      </c>
      <c r="I410" s="51">
        <v>330</v>
      </c>
    </row>
    <row r="411" spans="1:9" x14ac:dyDescent="0.2">
      <c r="A411" s="51">
        <v>5664</v>
      </c>
      <c r="B411" s="51" t="s">
        <v>436</v>
      </c>
      <c r="C411" s="51">
        <v>2</v>
      </c>
      <c r="D411" s="51" t="s">
        <v>54</v>
      </c>
      <c r="E411" s="51">
        <v>4</v>
      </c>
      <c r="F411" s="51" t="s">
        <v>1638</v>
      </c>
      <c r="G411" s="51" t="s">
        <v>1641</v>
      </c>
      <c r="H411" s="51">
        <v>10</v>
      </c>
      <c r="I411" s="51">
        <v>191</v>
      </c>
    </row>
    <row r="412" spans="1:9" x14ac:dyDescent="0.2">
      <c r="A412" s="51">
        <v>5665</v>
      </c>
      <c r="B412" s="51" t="s">
        <v>437</v>
      </c>
      <c r="C412" s="51">
        <v>2</v>
      </c>
      <c r="D412" s="51" t="s">
        <v>54</v>
      </c>
      <c r="E412" s="51">
        <v>4</v>
      </c>
      <c r="F412" s="51" t="s">
        <v>1638</v>
      </c>
      <c r="G412" s="51" t="s">
        <v>1642</v>
      </c>
      <c r="H412" s="51">
        <v>10</v>
      </c>
      <c r="I412" s="51">
        <v>213</v>
      </c>
    </row>
    <row r="413" spans="1:9" x14ac:dyDescent="0.2">
      <c r="A413" s="51">
        <v>5666</v>
      </c>
      <c r="B413" s="51" t="s">
        <v>438</v>
      </c>
      <c r="C413" s="51">
        <v>2</v>
      </c>
      <c r="D413" s="51" t="s">
        <v>54</v>
      </c>
      <c r="E413" s="51">
        <v>4</v>
      </c>
      <c r="F413" s="51" t="s">
        <v>1638</v>
      </c>
      <c r="G413" s="51" t="s">
        <v>1643</v>
      </c>
      <c r="H413" s="51">
        <v>10</v>
      </c>
      <c r="I413" s="51">
        <v>230</v>
      </c>
    </row>
    <row r="414" spans="1:9" x14ac:dyDescent="0.2">
      <c r="A414" s="51">
        <v>5667</v>
      </c>
      <c r="B414" s="51" t="s">
        <v>439</v>
      </c>
      <c r="C414" s="51">
        <v>2</v>
      </c>
      <c r="D414" s="51" t="s">
        <v>54</v>
      </c>
      <c r="E414" s="51">
        <v>26</v>
      </c>
      <c r="F414" s="51" t="s">
        <v>1343</v>
      </c>
      <c r="G414" s="51" t="s">
        <v>1644</v>
      </c>
      <c r="H414" s="51">
        <v>10</v>
      </c>
      <c r="I414" s="51">
        <v>317</v>
      </c>
    </row>
    <row r="415" spans="1:9" x14ac:dyDescent="0.2">
      <c r="A415" s="51">
        <v>5668</v>
      </c>
      <c r="B415" s="51" t="s">
        <v>440</v>
      </c>
      <c r="C415" s="51">
        <v>2</v>
      </c>
      <c r="D415" s="51" t="s">
        <v>54</v>
      </c>
      <c r="E415" s="51">
        <v>4</v>
      </c>
      <c r="F415" s="51" t="s">
        <v>1638</v>
      </c>
      <c r="G415" s="51" t="s">
        <v>1645</v>
      </c>
      <c r="H415" s="51">
        <v>10</v>
      </c>
      <c r="I415" s="51">
        <v>413</v>
      </c>
    </row>
    <row r="416" spans="1:9" x14ac:dyDescent="0.2">
      <c r="A416" s="51">
        <v>5669</v>
      </c>
      <c r="B416" s="51" t="s">
        <v>441</v>
      </c>
      <c r="C416" s="51">
        <v>2</v>
      </c>
      <c r="D416" s="51" t="s">
        <v>54</v>
      </c>
      <c r="E416" s="51">
        <v>4</v>
      </c>
      <c r="F416" s="51" t="s">
        <v>1638</v>
      </c>
      <c r="G416" s="51" t="s">
        <v>1646</v>
      </c>
      <c r="H416" s="51">
        <v>10</v>
      </c>
      <c r="I416" s="51">
        <v>710</v>
      </c>
    </row>
    <row r="417" spans="1:9" x14ac:dyDescent="0.2">
      <c r="A417" s="51">
        <v>5670</v>
      </c>
      <c r="B417" s="51" t="s">
        <v>442</v>
      </c>
      <c r="C417" s="51">
        <v>2</v>
      </c>
      <c r="D417" s="51" t="s">
        <v>54</v>
      </c>
      <c r="E417" s="51">
        <v>4</v>
      </c>
      <c r="F417" s="51" t="s">
        <v>1638</v>
      </c>
      <c r="G417" s="51" t="s">
        <v>1355</v>
      </c>
      <c r="H417" s="51">
        <v>10</v>
      </c>
      <c r="I417" s="51">
        <v>177</v>
      </c>
    </row>
    <row r="418" spans="1:9" x14ac:dyDescent="0.2">
      <c r="A418" s="51">
        <v>5671</v>
      </c>
      <c r="B418" s="51" t="s">
        <v>443</v>
      </c>
      <c r="C418" s="51">
        <v>2</v>
      </c>
      <c r="D418" s="51" t="s">
        <v>54</v>
      </c>
      <c r="E418" s="51">
        <v>4</v>
      </c>
      <c r="F418" s="51" t="s">
        <v>1638</v>
      </c>
      <c r="G418" s="51" t="s">
        <v>1647</v>
      </c>
      <c r="H418" s="51">
        <v>10</v>
      </c>
      <c r="I418" s="51">
        <v>313</v>
      </c>
    </row>
    <row r="419" spans="1:9" x14ac:dyDescent="0.2">
      <c r="A419" s="51">
        <v>5672</v>
      </c>
      <c r="B419" s="51" t="s">
        <v>444</v>
      </c>
      <c r="C419" s="51">
        <v>2</v>
      </c>
      <c r="D419" s="51" t="s">
        <v>54</v>
      </c>
      <c r="E419" s="51">
        <v>4</v>
      </c>
      <c r="F419" s="51" t="s">
        <v>1638</v>
      </c>
      <c r="G419" s="51" t="s">
        <v>1648</v>
      </c>
      <c r="H419" s="51">
        <v>10</v>
      </c>
      <c r="I419" s="51">
        <v>211</v>
      </c>
    </row>
    <row r="420" spans="1:9" x14ac:dyDescent="0.2">
      <c r="A420" s="51">
        <v>5674</v>
      </c>
      <c r="B420" s="51" t="s">
        <v>445</v>
      </c>
      <c r="C420" s="51">
        <v>2</v>
      </c>
      <c r="D420" s="51" t="s">
        <v>54</v>
      </c>
      <c r="E420" s="51">
        <v>26</v>
      </c>
      <c r="F420" s="51" t="s">
        <v>1343</v>
      </c>
      <c r="G420" s="51" t="s">
        <v>1649</v>
      </c>
      <c r="H420" s="51">
        <v>9</v>
      </c>
      <c r="I420" s="51">
        <v>431</v>
      </c>
    </row>
    <row r="421" spans="1:9" x14ac:dyDescent="0.2">
      <c r="A421" s="51">
        <v>5675</v>
      </c>
      <c r="B421" s="51" t="s">
        <v>446</v>
      </c>
      <c r="C421" s="51">
        <v>2</v>
      </c>
      <c r="D421" s="51" t="s">
        <v>54</v>
      </c>
      <c r="E421" s="51">
        <v>4</v>
      </c>
      <c r="F421" s="51" t="s">
        <v>1638</v>
      </c>
      <c r="G421" s="51" t="s">
        <v>1650</v>
      </c>
      <c r="H421" s="51">
        <v>10</v>
      </c>
      <c r="I421" s="51">
        <v>592</v>
      </c>
    </row>
    <row r="422" spans="1:9" x14ac:dyDescent="0.2">
      <c r="A422" s="51">
        <v>5676</v>
      </c>
      <c r="B422" s="51" t="s">
        <v>447</v>
      </c>
      <c r="C422" s="51">
        <v>2</v>
      </c>
      <c r="D422" s="51" t="s">
        <v>54</v>
      </c>
      <c r="E422" s="51">
        <v>26</v>
      </c>
      <c r="F422" s="51" t="s">
        <v>1343</v>
      </c>
      <c r="G422" s="51" t="s">
        <v>1651</v>
      </c>
      <c r="H422" s="51">
        <v>10</v>
      </c>
      <c r="I422" s="51">
        <v>316</v>
      </c>
    </row>
    <row r="423" spans="1:9" x14ac:dyDescent="0.2">
      <c r="A423" s="51">
        <v>5677</v>
      </c>
      <c r="B423" s="51" t="s">
        <v>448</v>
      </c>
      <c r="C423" s="51">
        <v>2</v>
      </c>
      <c r="D423" s="51" t="s">
        <v>54</v>
      </c>
      <c r="E423" s="51">
        <v>4</v>
      </c>
      <c r="F423" s="51" t="s">
        <v>1638</v>
      </c>
      <c r="G423" s="51" t="s">
        <v>1652</v>
      </c>
      <c r="H423" s="51">
        <v>10</v>
      </c>
      <c r="I423" s="51">
        <v>337</v>
      </c>
    </row>
    <row r="424" spans="1:9" x14ac:dyDescent="0.2">
      <c r="A424" s="51">
        <v>5682</v>
      </c>
      <c r="B424" s="51" t="s">
        <v>449</v>
      </c>
      <c r="C424" s="51">
        <v>2</v>
      </c>
      <c r="D424" s="51" t="s">
        <v>54</v>
      </c>
      <c r="E424" s="51">
        <v>4</v>
      </c>
      <c r="F424" s="51" t="s">
        <v>1638</v>
      </c>
      <c r="G424" s="51" t="s">
        <v>1653</v>
      </c>
      <c r="H424" s="51">
        <v>10</v>
      </c>
      <c r="I424" s="51">
        <v>326</v>
      </c>
    </row>
    <row r="425" spans="1:9" x14ac:dyDescent="0.2">
      <c r="A425" s="51">
        <v>5683</v>
      </c>
      <c r="B425" s="51" t="s">
        <v>450</v>
      </c>
      <c r="C425" s="51">
        <v>2</v>
      </c>
      <c r="D425" s="51" t="s">
        <v>54</v>
      </c>
      <c r="E425" s="51">
        <v>4</v>
      </c>
      <c r="F425" s="51" t="s">
        <v>1638</v>
      </c>
      <c r="G425" s="51" t="s">
        <v>1654</v>
      </c>
      <c r="H425" s="51">
        <v>10</v>
      </c>
      <c r="I425" s="51">
        <v>522</v>
      </c>
    </row>
    <row r="426" spans="1:9" x14ac:dyDescent="0.2">
      <c r="A426" s="51">
        <v>5684</v>
      </c>
      <c r="B426" s="51" t="s">
        <v>451</v>
      </c>
      <c r="C426" s="51">
        <v>2</v>
      </c>
      <c r="D426" s="51" t="s">
        <v>54</v>
      </c>
      <c r="E426" s="51">
        <v>4</v>
      </c>
      <c r="F426" s="51" t="s">
        <v>1638</v>
      </c>
      <c r="G426" s="51" t="s">
        <v>1655</v>
      </c>
      <c r="H426" s="51">
        <v>10</v>
      </c>
      <c r="I426" s="51">
        <v>170</v>
      </c>
    </row>
    <row r="427" spans="1:9" x14ac:dyDescent="0.2">
      <c r="A427" s="51">
        <v>5685</v>
      </c>
      <c r="B427" s="51" t="s">
        <v>452</v>
      </c>
      <c r="C427" s="51">
        <v>2</v>
      </c>
      <c r="D427" s="51" t="s">
        <v>54</v>
      </c>
      <c r="E427" s="51">
        <v>4</v>
      </c>
      <c r="F427" s="51" t="s">
        <v>1638</v>
      </c>
      <c r="G427" s="51" t="s">
        <v>1656</v>
      </c>
      <c r="H427" s="51">
        <v>10</v>
      </c>
      <c r="I427" s="51">
        <v>480</v>
      </c>
    </row>
    <row r="428" spans="1:9" x14ac:dyDescent="0.2">
      <c r="A428" s="51">
        <v>5686</v>
      </c>
      <c r="B428" s="51" t="s">
        <v>453</v>
      </c>
      <c r="C428" s="51">
        <v>2</v>
      </c>
      <c r="D428" s="51" t="s">
        <v>54</v>
      </c>
      <c r="E428" s="51">
        <v>4</v>
      </c>
      <c r="F428" s="51" t="s">
        <v>1638</v>
      </c>
      <c r="G428" s="51" t="s">
        <v>1657</v>
      </c>
      <c r="H428" s="51">
        <v>10</v>
      </c>
      <c r="I428" s="51">
        <v>469</v>
      </c>
    </row>
    <row r="429" spans="1:9" x14ac:dyDescent="0.2">
      <c r="A429" s="51">
        <v>5688</v>
      </c>
      <c r="B429" s="51" t="s">
        <v>454</v>
      </c>
      <c r="C429" s="51">
        <v>2</v>
      </c>
      <c r="D429" s="51" t="s">
        <v>54</v>
      </c>
      <c r="E429" s="51">
        <v>4</v>
      </c>
      <c r="F429" s="51" t="s">
        <v>1638</v>
      </c>
      <c r="G429" s="51" t="s">
        <v>1658</v>
      </c>
      <c r="H429" s="51">
        <v>10</v>
      </c>
      <c r="I429" s="51">
        <v>670</v>
      </c>
    </row>
    <row r="430" spans="1:9" x14ac:dyDescent="0.2">
      <c r="A430" s="51">
        <v>5690</v>
      </c>
      <c r="B430" s="51" t="s">
        <v>455</v>
      </c>
      <c r="C430" s="51">
        <v>2</v>
      </c>
      <c r="D430" s="51" t="s">
        <v>54</v>
      </c>
      <c r="E430" s="51">
        <v>4</v>
      </c>
      <c r="F430" s="51" t="s">
        <v>1638</v>
      </c>
      <c r="G430" s="51" t="s">
        <v>1659</v>
      </c>
      <c r="H430" s="51">
        <v>10</v>
      </c>
      <c r="I430" s="51">
        <v>200</v>
      </c>
    </row>
    <row r="431" spans="1:9" x14ac:dyDescent="0.2">
      <c r="A431" s="51">
        <v>5691</v>
      </c>
      <c r="B431" s="51" t="s">
        <v>456</v>
      </c>
      <c r="C431" s="51">
        <v>2</v>
      </c>
      <c r="D431" s="51" t="s">
        <v>54</v>
      </c>
      <c r="E431" s="51">
        <v>4</v>
      </c>
      <c r="F431" s="51" t="s">
        <v>1638</v>
      </c>
      <c r="G431" s="51" t="s">
        <v>1660</v>
      </c>
      <c r="H431" s="51">
        <v>10</v>
      </c>
      <c r="I431" s="51">
        <v>319</v>
      </c>
    </row>
    <row r="432" spans="1:9" x14ac:dyDescent="0.2">
      <c r="A432" s="51">
        <v>5692</v>
      </c>
      <c r="B432" s="51" t="s">
        <v>457</v>
      </c>
      <c r="C432" s="51">
        <v>2</v>
      </c>
      <c r="D432" s="51" t="s">
        <v>54</v>
      </c>
      <c r="E432" s="51">
        <v>4</v>
      </c>
      <c r="F432" s="51" t="s">
        <v>1638</v>
      </c>
      <c r="G432" s="51" t="s">
        <v>1661</v>
      </c>
      <c r="H432" s="51">
        <v>10</v>
      </c>
      <c r="I432" s="51">
        <v>226</v>
      </c>
    </row>
    <row r="433" spans="1:9" x14ac:dyDescent="0.2">
      <c r="A433" s="51">
        <v>5693</v>
      </c>
      <c r="B433" s="51" t="s">
        <v>458</v>
      </c>
      <c r="C433" s="51">
        <v>2</v>
      </c>
      <c r="D433" s="51" t="s">
        <v>54</v>
      </c>
      <c r="E433" s="51">
        <v>4</v>
      </c>
      <c r="F433" s="51" t="s">
        <v>1638</v>
      </c>
      <c r="G433" s="51" t="s">
        <v>1662</v>
      </c>
      <c r="H433" s="51">
        <v>10</v>
      </c>
      <c r="I433" s="51">
        <v>267</v>
      </c>
    </row>
    <row r="434" spans="1:9" x14ac:dyDescent="0.2">
      <c r="A434" s="51">
        <v>5694</v>
      </c>
      <c r="B434" s="51" t="s">
        <v>459</v>
      </c>
      <c r="C434" s="51">
        <v>2</v>
      </c>
      <c r="D434" s="51" t="s">
        <v>54</v>
      </c>
      <c r="E434" s="51">
        <v>4</v>
      </c>
      <c r="F434" s="51" t="s">
        <v>1638</v>
      </c>
      <c r="G434" s="51" t="s">
        <v>1663</v>
      </c>
      <c r="H434" s="51">
        <v>10</v>
      </c>
      <c r="I434" s="51">
        <v>273</v>
      </c>
    </row>
    <row r="435" spans="1:9" x14ac:dyDescent="0.2">
      <c r="A435" s="51">
        <v>5695</v>
      </c>
      <c r="B435" s="51" t="s">
        <v>460</v>
      </c>
      <c r="C435" s="51">
        <v>2</v>
      </c>
      <c r="D435" s="51" t="s">
        <v>54</v>
      </c>
      <c r="E435" s="51">
        <v>4</v>
      </c>
      <c r="F435" s="51" t="s">
        <v>1638</v>
      </c>
      <c r="G435" s="51" t="s">
        <v>1664</v>
      </c>
      <c r="H435" s="51">
        <v>10</v>
      </c>
      <c r="I435" s="51">
        <v>425</v>
      </c>
    </row>
    <row r="436" spans="1:9" x14ac:dyDescent="0.2">
      <c r="A436" s="51">
        <v>5696</v>
      </c>
      <c r="B436" s="51" t="s">
        <v>461</v>
      </c>
      <c r="C436" s="51">
        <v>2</v>
      </c>
      <c r="D436" s="51" t="s">
        <v>54</v>
      </c>
      <c r="E436" s="51">
        <v>4</v>
      </c>
      <c r="F436" s="51" t="s">
        <v>1638</v>
      </c>
      <c r="G436" s="51" t="s">
        <v>1665</v>
      </c>
      <c r="H436" s="51">
        <v>10</v>
      </c>
      <c r="I436" s="51">
        <v>525</v>
      </c>
    </row>
    <row r="437" spans="1:9" x14ac:dyDescent="0.2">
      <c r="A437" s="51">
        <v>5697</v>
      </c>
      <c r="B437" s="51" t="s">
        <v>462</v>
      </c>
      <c r="C437" s="51">
        <v>2</v>
      </c>
      <c r="D437" s="51" t="s">
        <v>54</v>
      </c>
      <c r="E437" s="51">
        <v>4</v>
      </c>
      <c r="F437" s="51" t="s">
        <v>1638</v>
      </c>
      <c r="G437" s="51" t="s">
        <v>1666</v>
      </c>
      <c r="H437" s="51">
        <v>10</v>
      </c>
      <c r="I437" s="51">
        <v>632</v>
      </c>
    </row>
    <row r="438" spans="1:9" x14ac:dyDescent="0.2">
      <c r="A438" s="51">
        <v>5698</v>
      </c>
      <c r="B438" s="51" t="s">
        <v>463</v>
      </c>
      <c r="C438" s="51">
        <v>2</v>
      </c>
      <c r="D438" s="51" t="s">
        <v>54</v>
      </c>
      <c r="E438" s="51">
        <v>4</v>
      </c>
      <c r="F438" s="51" t="s">
        <v>1638</v>
      </c>
      <c r="G438" s="51" t="s">
        <v>1667</v>
      </c>
      <c r="H438" s="51">
        <v>10</v>
      </c>
      <c r="I438" s="51">
        <v>160</v>
      </c>
    </row>
    <row r="439" spans="1:9" x14ac:dyDescent="0.2">
      <c r="A439" s="51">
        <v>5699</v>
      </c>
      <c r="B439" s="51" t="s">
        <v>464</v>
      </c>
      <c r="C439" s="51">
        <v>2</v>
      </c>
      <c r="D439" s="51" t="s">
        <v>54</v>
      </c>
      <c r="E439" s="51">
        <v>4</v>
      </c>
      <c r="F439" s="51" t="s">
        <v>1638</v>
      </c>
      <c r="G439" s="51" t="s">
        <v>1668</v>
      </c>
      <c r="H439" s="51">
        <v>10</v>
      </c>
      <c r="I439" s="51">
        <v>193</v>
      </c>
    </row>
    <row r="440" spans="1:9" x14ac:dyDescent="0.2">
      <c r="A440" s="51">
        <v>5700</v>
      </c>
      <c r="B440" s="51" t="s">
        <v>465</v>
      </c>
      <c r="C440" s="51">
        <v>2</v>
      </c>
      <c r="D440" s="51" t="s">
        <v>54</v>
      </c>
      <c r="E440" s="51">
        <v>4</v>
      </c>
      <c r="F440" s="51" t="s">
        <v>1638</v>
      </c>
      <c r="G440" s="51" t="s">
        <v>1669</v>
      </c>
      <c r="H440" s="51">
        <v>10</v>
      </c>
      <c r="I440" s="51">
        <v>521</v>
      </c>
    </row>
    <row r="441" spans="1:9" x14ac:dyDescent="0.2">
      <c r="A441" s="51">
        <v>5713</v>
      </c>
      <c r="B441" s="51" t="s">
        <v>466</v>
      </c>
      <c r="C441" s="51">
        <v>2</v>
      </c>
      <c r="D441" s="51" t="s">
        <v>54</v>
      </c>
      <c r="E441" s="51">
        <v>12</v>
      </c>
      <c r="F441" s="51" t="s">
        <v>1670</v>
      </c>
      <c r="G441" s="51" t="s">
        <v>1351</v>
      </c>
      <c r="H441" s="51">
        <v>11</v>
      </c>
      <c r="I441" s="51">
        <v>562</v>
      </c>
    </row>
    <row r="442" spans="1:9" x14ac:dyDescent="0.2">
      <c r="A442" s="51">
        <v>5720</v>
      </c>
      <c r="B442" s="51" t="s">
        <v>467</v>
      </c>
      <c r="C442" s="51">
        <v>2</v>
      </c>
      <c r="D442" s="51" t="s">
        <v>54</v>
      </c>
      <c r="E442" s="51">
        <v>12</v>
      </c>
      <c r="F442" s="51" t="s">
        <v>1670</v>
      </c>
      <c r="G442" s="51" t="s">
        <v>1671</v>
      </c>
      <c r="H442" s="51">
        <v>11</v>
      </c>
      <c r="I442" s="51">
        <v>560</v>
      </c>
    </row>
    <row r="443" spans="1:9" x14ac:dyDescent="0.2">
      <c r="A443" s="51">
        <v>5721</v>
      </c>
      <c r="B443" s="51" t="s">
        <v>468</v>
      </c>
      <c r="C443" s="51">
        <v>2</v>
      </c>
      <c r="D443" s="51" t="s">
        <v>54</v>
      </c>
      <c r="E443" s="51">
        <v>12</v>
      </c>
      <c r="F443" s="51" t="s">
        <v>1670</v>
      </c>
      <c r="G443" s="51" t="s">
        <v>1672</v>
      </c>
      <c r="H443" s="51">
        <v>11</v>
      </c>
      <c r="I443" s="51">
        <v>162</v>
      </c>
    </row>
    <row r="444" spans="1:9" x14ac:dyDescent="0.2">
      <c r="A444" s="51">
        <v>5722</v>
      </c>
      <c r="B444" s="51" t="s">
        <v>469</v>
      </c>
      <c r="C444" s="51">
        <v>2</v>
      </c>
      <c r="D444" s="51" t="s">
        <v>54</v>
      </c>
      <c r="E444" s="51">
        <v>12</v>
      </c>
      <c r="F444" s="51" t="s">
        <v>1670</v>
      </c>
      <c r="G444" s="51" t="s">
        <v>1673</v>
      </c>
      <c r="H444" s="51">
        <v>11</v>
      </c>
      <c r="I444" s="51">
        <v>347</v>
      </c>
    </row>
    <row r="445" spans="1:9" x14ac:dyDescent="0.2">
      <c r="A445" s="51">
        <v>5723</v>
      </c>
      <c r="B445" s="51" t="s">
        <v>470</v>
      </c>
      <c r="C445" s="51">
        <v>2</v>
      </c>
      <c r="D445" s="51" t="s">
        <v>54</v>
      </c>
      <c r="E445" s="51">
        <v>12</v>
      </c>
      <c r="F445" s="51" t="s">
        <v>1670</v>
      </c>
      <c r="G445" s="51" t="s">
        <v>1674</v>
      </c>
      <c r="H445" s="51">
        <v>11</v>
      </c>
      <c r="I445" s="51">
        <v>440</v>
      </c>
    </row>
    <row r="446" spans="1:9" x14ac:dyDescent="0.2">
      <c r="A446" s="51">
        <v>5724</v>
      </c>
      <c r="B446" s="51" t="s">
        <v>471</v>
      </c>
      <c r="C446" s="51">
        <v>2</v>
      </c>
      <c r="D446" s="51" t="s">
        <v>54</v>
      </c>
      <c r="E446" s="51">
        <v>12</v>
      </c>
      <c r="F446" s="51" t="s">
        <v>1670</v>
      </c>
      <c r="G446" s="51" t="s">
        <v>1675</v>
      </c>
      <c r="H446" s="51">
        <v>11</v>
      </c>
      <c r="I446" s="51">
        <v>541</v>
      </c>
    </row>
    <row r="447" spans="1:9" x14ac:dyDescent="0.2">
      <c r="A447" s="51">
        <v>5725</v>
      </c>
      <c r="B447" s="51" t="s">
        <v>472</v>
      </c>
      <c r="C447" s="51">
        <v>2</v>
      </c>
      <c r="D447" s="51" t="s">
        <v>54</v>
      </c>
      <c r="E447" s="51">
        <v>12</v>
      </c>
      <c r="F447" s="51" t="s">
        <v>1670</v>
      </c>
      <c r="G447" s="51" t="s">
        <v>1676</v>
      </c>
      <c r="H447" s="51">
        <v>11</v>
      </c>
      <c r="I447" s="51">
        <v>570</v>
      </c>
    </row>
    <row r="448" spans="1:9" x14ac:dyDescent="0.2">
      <c r="A448" s="51">
        <v>5727</v>
      </c>
      <c r="B448" s="51" t="s">
        <v>473</v>
      </c>
      <c r="C448" s="51">
        <v>2</v>
      </c>
      <c r="D448" s="51" t="s">
        <v>54</v>
      </c>
      <c r="E448" s="51">
        <v>12</v>
      </c>
      <c r="F448" s="51" t="s">
        <v>1670</v>
      </c>
      <c r="G448" s="51" t="s">
        <v>1351</v>
      </c>
      <c r="H448" s="51">
        <v>11</v>
      </c>
      <c r="I448" s="51">
        <v>562</v>
      </c>
    </row>
    <row r="449" spans="1:9" x14ac:dyDescent="0.2">
      <c r="A449" s="51">
        <v>5728</v>
      </c>
      <c r="B449" s="51" t="s">
        <v>474</v>
      </c>
      <c r="C449" s="51">
        <v>2</v>
      </c>
      <c r="D449" s="51" t="s">
        <v>54</v>
      </c>
      <c r="E449" s="51">
        <v>12</v>
      </c>
      <c r="F449" s="51" t="s">
        <v>1670</v>
      </c>
      <c r="G449" s="51" t="s">
        <v>1677</v>
      </c>
      <c r="H449" s="51">
        <v>11</v>
      </c>
      <c r="I449" s="51">
        <v>157</v>
      </c>
    </row>
    <row r="450" spans="1:9" x14ac:dyDescent="0.2">
      <c r="A450" s="51">
        <v>5729</v>
      </c>
      <c r="B450" s="51" t="s">
        <v>475</v>
      </c>
      <c r="C450" s="51">
        <v>2</v>
      </c>
      <c r="D450" s="51" t="s">
        <v>54</v>
      </c>
      <c r="E450" s="51">
        <v>12</v>
      </c>
      <c r="F450" s="51" t="s">
        <v>1670</v>
      </c>
      <c r="G450" s="51" t="s">
        <v>1678</v>
      </c>
      <c r="H450" s="51">
        <v>11</v>
      </c>
      <c r="I450" s="51">
        <v>173</v>
      </c>
    </row>
    <row r="451" spans="1:9" x14ac:dyDescent="0.2">
      <c r="A451" s="51">
        <v>5730</v>
      </c>
      <c r="B451" s="51" t="s">
        <v>476</v>
      </c>
      <c r="C451" s="51">
        <v>2</v>
      </c>
      <c r="D451" s="51" t="s">
        <v>54</v>
      </c>
      <c r="E451" s="51">
        <v>12</v>
      </c>
      <c r="F451" s="51" t="s">
        <v>1670</v>
      </c>
      <c r="G451" s="51" t="s">
        <v>1679</v>
      </c>
      <c r="H451" s="51">
        <v>11</v>
      </c>
      <c r="I451" s="51">
        <v>238</v>
      </c>
    </row>
    <row r="452" spans="1:9" x14ac:dyDescent="0.2">
      <c r="A452" s="51">
        <v>5731</v>
      </c>
      <c r="B452" s="51" t="s">
        <v>477</v>
      </c>
      <c r="C452" s="51">
        <v>2</v>
      </c>
      <c r="D452" s="51" t="s">
        <v>54</v>
      </c>
      <c r="E452" s="51">
        <v>12</v>
      </c>
      <c r="F452" s="51" t="s">
        <v>1670</v>
      </c>
      <c r="G452" s="51" t="s">
        <v>1680</v>
      </c>
      <c r="H452" s="51">
        <v>11</v>
      </c>
      <c r="I452" s="51">
        <v>354</v>
      </c>
    </row>
    <row r="453" spans="1:9" x14ac:dyDescent="0.2">
      <c r="A453" s="51">
        <v>5732</v>
      </c>
      <c r="B453" s="51" t="s">
        <v>478</v>
      </c>
      <c r="C453" s="51">
        <v>2</v>
      </c>
      <c r="D453" s="51" t="s">
        <v>54</v>
      </c>
      <c r="E453" s="51">
        <v>12</v>
      </c>
      <c r="F453" s="51" t="s">
        <v>1670</v>
      </c>
      <c r="G453" s="51" t="s">
        <v>1681</v>
      </c>
      <c r="H453" s="51">
        <v>12</v>
      </c>
      <c r="I453" s="51">
        <v>404</v>
      </c>
    </row>
    <row r="454" spans="1:9" x14ac:dyDescent="0.2">
      <c r="A454" s="51">
        <v>5735</v>
      </c>
      <c r="B454" s="51" t="s">
        <v>479</v>
      </c>
      <c r="C454" s="51">
        <v>2</v>
      </c>
      <c r="D454" s="51" t="s">
        <v>54</v>
      </c>
      <c r="E454" s="51">
        <v>12</v>
      </c>
      <c r="F454" s="51" t="s">
        <v>1670</v>
      </c>
      <c r="G454" s="51" t="s">
        <v>1682</v>
      </c>
      <c r="H454" s="51">
        <v>11</v>
      </c>
      <c r="I454" s="51">
        <v>676</v>
      </c>
    </row>
    <row r="455" spans="1:9" x14ac:dyDescent="0.2">
      <c r="A455" s="51">
        <v>5736</v>
      </c>
      <c r="B455" s="51" t="s">
        <v>480</v>
      </c>
      <c r="C455" s="51">
        <v>2</v>
      </c>
      <c r="D455" s="51" t="s">
        <v>54</v>
      </c>
      <c r="E455" s="51">
        <v>12</v>
      </c>
      <c r="F455" s="51" t="s">
        <v>1670</v>
      </c>
      <c r="G455" s="51" t="s">
        <v>1683</v>
      </c>
      <c r="H455" s="51">
        <v>11</v>
      </c>
      <c r="I455" s="51">
        <v>686</v>
      </c>
    </row>
    <row r="456" spans="1:9" x14ac:dyDescent="0.2">
      <c r="A456" s="51">
        <v>5738</v>
      </c>
      <c r="B456" s="51" t="s">
        <v>481</v>
      </c>
      <c r="C456" s="51">
        <v>2</v>
      </c>
      <c r="D456" s="51" t="s">
        <v>54</v>
      </c>
      <c r="E456" s="51">
        <v>12</v>
      </c>
      <c r="F456" s="51" t="s">
        <v>1670</v>
      </c>
      <c r="G456" s="51" t="s">
        <v>1684</v>
      </c>
      <c r="H456" s="51">
        <v>11</v>
      </c>
      <c r="I456" s="51">
        <v>450</v>
      </c>
    </row>
    <row r="457" spans="1:9" x14ac:dyDescent="0.2">
      <c r="A457" s="51">
        <v>5739</v>
      </c>
      <c r="B457" s="51" t="s">
        <v>482</v>
      </c>
      <c r="C457" s="51">
        <v>2</v>
      </c>
      <c r="D457" s="51" t="s">
        <v>54</v>
      </c>
      <c r="E457" s="51">
        <v>12</v>
      </c>
      <c r="F457" s="51" t="s">
        <v>1670</v>
      </c>
      <c r="G457" s="51" t="s">
        <v>1366</v>
      </c>
      <c r="H457" s="51">
        <v>11</v>
      </c>
      <c r="I457" s="51">
        <v>563</v>
      </c>
    </row>
    <row r="458" spans="1:9" x14ac:dyDescent="0.2">
      <c r="A458" s="51">
        <v>5740</v>
      </c>
      <c r="B458" s="51" t="s">
        <v>483</v>
      </c>
      <c r="C458" s="51">
        <v>2</v>
      </c>
      <c r="D458" s="51" t="s">
        <v>54</v>
      </c>
      <c r="E458" s="51">
        <v>12</v>
      </c>
      <c r="F458" s="51" t="s">
        <v>1670</v>
      </c>
      <c r="G458" s="51" t="s">
        <v>1685</v>
      </c>
      <c r="H458" s="51">
        <v>11</v>
      </c>
      <c r="I458" s="51">
        <v>625</v>
      </c>
    </row>
    <row r="459" spans="1:9" x14ac:dyDescent="0.2">
      <c r="A459" s="51">
        <v>5741</v>
      </c>
      <c r="B459" s="51" t="s">
        <v>484</v>
      </c>
      <c r="C459" s="51">
        <v>2</v>
      </c>
      <c r="D459" s="51" t="s">
        <v>54</v>
      </c>
      <c r="E459" s="51">
        <v>12</v>
      </c>
      <c r="F459" s="51" t="s">
        <v>1670</v>
      </c>
      <c r="G459" s="51" t="s">
        <v>1686</v>
      </c>
      <c r="H459" s="51">
        <v>11</v>
      </c>
      <c r="I459" s="51">
        <v>690</v>
      </c>
    </row>
    <row r="460" spans="1:9" x14ac:dyDescent="0.2">
      <c r="A460" s="51">
        <v>5742</v>
      </c>
      <c r="B460" s="51" t="s">
        <v>485</v>
      </c>
      <c r="C460" s="51">
        <v>2</v>
      </c>
      <c r="D460" s="51" t="s">
        <v>54</v>
      </c>
      <c r="E460" s="51">
        <v>12</v>
      </c>
      <c r="F460" s="51" t="s">
        <v>1670</v>
      </c>
      <c r="G460" s="51" t="s">
        <v>1687</v>
      </c>
      <c r="H460" s="51">
        <v>11</v>
      </c>
      <c r="I460" s="51">
        <v>561</v>
      </c>
    </row>
    <row r="461" spans="1:9" x14ac:dyDescent="0.2">
      <c r="A461" s="51">
        <v>5743</v>
      </c>
      <c r="B461" s="51" t="s">
        <v>486</v>
      </c>
      <c r="C461" s="51">
        <v>2</v>
      </c>
      <c r="D461" s="51" t="s">
        <v>54</v>
      </c>
      <c r="E461" s="51">
        <v>12</v>
      </c>
      <c r="F461" s="51" t="s">
        <v>1670</v>
      </c>
      <c r="G461" s="51" t="s">
        <v>1688</v>
      </c>
      <c r="H461" s="51">
        <v>11</v>
      </c>
      <c r="I461" s="51">
        <v>240</v>
      </c>
    </row>
    <row r="462" spans="1:9" x14ac:dyDescent="0.2">
      <c r="A462" s="51">
        <v>5746</v>
      </c>
      <c r="B462" s="51" t="s">
        <v>487</v>
      </c>
      <c r="C462" s="51">
        <v>2</v>
      </c>
      <c r="D462" s="51" t="s">
        <v>54</v>
      </c>
      <c r="E462" s="51">
        <v>12</v>
      </c>
      <c r="F462" s="51" t="s">
        <v>1670</v>
      </c>
      <c r="G462" s="51" t="s">
        <v>1685</v>
      </c>
      <c r="H462" s="51">
        <v>11</v>
      </c>
      <c r="I462" s="51">
        <v>625</v>
      </c>
    </row>
    <row r="463" spans="1:9" x14ac:dyDescent="0.2">
      <c r="A463" s="51">
        <v>5748</v>
      </c>
      <c r="B463" s="51" t="s">
        <v>488</v>
      </c>
      <c r="C463" s="51">
        <v>2</v>
      </c>
      <c r="D463" s="51" t="s">
        <v>54</v>
      </c>
      <c r="E463" s="51">
        <v>12</v>
      </c>
      <c r="F463" s="51" t="s">
        <v>1670</v>
      </c>
      <c r="G463" s="51" t="s">
        <v>1689</v>
      </c>
      <c r="H463" s="51">
        <v>11</v>
      </c>
      <c r="I463" s="51">
        <v>408</v>
      </c>
    </row>
    <row r="464" spans="1:9" x14ac:dyDescent="0.2">
      <c r="A464" s="51">
        <v>5749</v>
      </c>
      <c r="B464" s="51" t="s">
        <v>489</v>
      </c>
      <c r="C464" s="51">
        <v>2</v>
      </c>
      <c r="D464" s="51" t="s">
        <v>54</v>
      </c>
      <c r="E464" s="51">
        <v>12</v>
      </c>
      <c r="F464" s="51" t="s">
        <v>1670</v>
      </c>
      <c r="G464" s="51" t="s">
        <v>1690</v>
      </c>
      <c r="H464" s="51">
        <v>11</v>
      </c>
      <c r="I464" s="51">
        <v>698</v>
      </c>
    </row>
    <row r="465" spans="1:9" x14ac:dyDescent="0.2">
      <c r="A465" s="51">
        <v>5750</v>
      </c>
      <c r="B465" s="51" t="s">
        <v>490</v>
      </c>
      <c r="C465" s="51">
        <v>2</v>
      </c>
      <c r="D465" s="51" t="s">
        <v>54</v>
      </c>
      <c r="E465" s="51">
        <v>12</v>
      </c>
      <c r="F465" s="51" t="s">
        <v>1670</v>
      </c>
      <c r="G465" s="51" t="s">
        <v>1691</v>
      </c>
      <c r="H465" s="51">
        <v>11</v>
      </c>
      <c r="I465" s="51">
        <v>464</v>
      </c>
    </row>
    <row r="466" spans="1:9" x14ac:dyDescent="0.2">
      <c r="A466" s="51">
        <v>5751</v>
      </c>
      <c r="B466" s="51" t="s">
        <v>491</v>
      </c>
      <c r="C466" s="51">
        <v>2</v>
      </c>
      <c r="D466" s="51" t="s">
        <v>54</v>
      </c>
      <c r="E466" s="51">
        <v>12</v>
      </c>
      <c r="F466" s="51" t="s">
        <v>1670</v>
      </c>
      <c r="G466" s="51" t="s">
        <v>1692</v>
      </c>
      <c r="H466" s="51">
        <v>11</v>
      </c>
      <c r="I466" s="51">
        <v>496</v>
      </c>
    </row>
    <row r="467" spans="1:9" x14ac:dyDescent="0.2">
      <c r="A467" s="51">
        <v>5752</v>
      </c>
      <c r="B467" s="51" t="s">
        <v>492</v>
      </c>
      <c r="C467" s="51">
        <v>2</v>
      </c>
      <c r="D467" s="51" t="s">
        <v>54</v>
      </c>
      <c r="E467" s="51">
        <v>12</v>
      </c>
      <c r="F467" s="51" t="s">
        <v>1670</v>
      </c>
      <c r="G467" s="51" t="s">
        <v>1693</v>
      </c>
      <c r="H467" s="51">
        <v>11</v>
      </c>
      <c r="I467" s="51">
        <v>502</v>
      </c>
    </row>
    <row r="468" spans="1:9" x14ac:dyDescent="0.2">
      <c r="A468" s="51">
        <v>5753</v>
      </c>
      <c r="B468" s="51" t="s">
        <v>493</v>
      </c>
      <c r="C468" s="51">
        <v>2</v>
      </c>
      <c r="D468" s="51" t="s">
        <v>54</v>
      </c>
      <c r="E468" s="51">
        <v>12</v>
      </c>
      <c r="F468" s="51" t="s">
        <v>1670</v>
      </c>
      <c r="G468" s="51" t="s">
        <v>1694</v>
      </c>
      <c r="H468" s="51">
        <v>11</v>
      </c>
      <c r="I468" s="51">
        <v>292</v>
      </c>
    </row>
    <row r="469" spans="1:9" x14ac:dyDescent="0.2">
      <c r="A469" s="51">
        <v>5756</v>
      </c>
      <c r="B469" s="51" t="s">
        <v>494</v>
      </c>
      <c r="C469" s="51">
        <v>2</v>
      </c>
      <c r="D469" s="51" t="s">
        <v>54</v>
      </c>
      <c r="E469" s="51">
        <v>12</v>
      </c>
      <c r="F469" s="51" t="s">
        <v>1670</v>
      </c>
      <c r="G469" s="51" t="s">
        <v>1695</v>
      </c>
      <c r="H469" s="51">
        <v>11</v>
      </c>
      <c r="I469" s="51">
        <v>512</v>
      </c>
    </row>
    <row r="470" spans="1:9" x14ac:dyDescent="0.2">
      <c r="A470" s="51">
        <v>5757</v>
      </c>
      <c r="B470" s="51" t="s">
        <v>495</v>
      </c>
      <c r="C470" s="51">
        <v>2</v>
      </c>
      <c r="D470" s="51" t="s">
        <v>54</v>
      </c>
      <c r="E470" s="51">
        <v>12</v>
      </c>
      <c r="F470" s="51" t="s">
        <v>1670</v>
      </c>
      <c r="G470" s="51" t="s">
        <v>1696</v>
      </c>
      <c r="H470" s="51">
        <v>11</v>
      </c>
      <c r="I470" s="51">
        <v>619</v>
      </c>
    </row>
    <row r="471" spans="1:9" x14ac:dyDescent="0.2">
      <c r="A471" s="51">
        <v>5758</v>
      </c>
      <c r="B471" s="51" t="s">
        <v>496</v>
      </c>
      <c r="C471" s="51">
        <v>2</v>
      </c>
      <c r="D471" s="51" t="s">
        <v>54</v>
      </c>
      <c r="E471" s="51">
        <v>12</v>
      </c>
      <c r="F471" s="51" t="s">
        <v>1670</v>
      </c>
      <c r="G471" s="51" t="s">
        <v>1697</v>
      </c>
      <c r="H471" s="51">
        <v>11</v>
      </c>
      <c r="I471" s="51">
        <v>641</v>
      </c>
    </row>
    <row r="472" spans="1:9" x14ac:dyDescent="0.2">
      <c r="A472" s="51">
        <v>5760</v>
      </c>
      <c r="B472" s="51" t="s">
        <v>497</v>
      </c>
      <c r="C472" s="51">
        <v>2</v>
      </c>
      <c r="D472" s="51" t="s">
        <v>54</v>
      </c>
      <c r="E472" s="51">
        <v>10</v>
      </c>
      <c r="F472" s="51" t="s">
        <v>1584</v>
      </c>
      <c r="G472" s="51" t="s">
        <v>1698</v>
      </c>
      <c r="H472" s="51">
        <v>11</v>
      </c>
      <c r="I472" s="51">
        <v>308</v>
      </c>
    </row>
    <row r="473" spans="1:9" x14ac:dyDescent="0.2">
      <c r="A473" s="51">
        <v>5761</v>
      </c>
      <c r="B473" s="51" t="s">
        <v>498</v>
      </c>
      <c r="C473" s="51">
        <v>2</v>
      </c>
      <c r="D473" s="51" t="s">
        <v>54</v>
      </c>
      <c r="E473" s="51">
        <v>10</v>
      </c>
      <c r="F473" s="51" t="s">
        <v>1584</v>
      </c>
      <c r="G473" s="51" t="s">
        <v>1699</v>
      </c>
      <c r="H473" s="51">
        <v>11</v>
      </c>
      <c r="I473" s="51">
        <v>422</v>
      </c>
    </row>
    <row r="474" spans="1:9" x14ac:dyDescent="0.2">
      <c r="A474" s="51">
        <v>5762</v>
      </c>
      <c r="B474" s="51" t="s">
        <v>499</v>
      </c>
      <c r="C474" s="51">
        <v>2</v>
      </c>
      <c r="D474" s="51" t="s">
        <v>54</v>
      </c>
      <c r="E474" s="51">
        <v>10</v>
      </c>
      <c r="F474" s="51" t="s">
        <v>1584</v>
      </c>
      <c r="G474" s="51" t="s">
        <v>1700</v>
      </c>
      <c r="H474" s="51">
        <v>11</v>
      </c>
      <c r="I474" s="51">
        <v>497</v>
      </c>
    </row>
    <row r="475" spans="1:9" x14ac:dyDescent="0.2">
      <c r="A475" s="51">
        <v>5763</v>
      </c>
      <c r="B475" s="51" t="s">
        <v>500</v>
      </c>
      <c r="C475" s="51">
        <v>2</v>
      </c>
      <c r="D475" s="51" t="s">
        <v>54</v>
      </c>
      <c r="E475" s="51">
        <v>12</v>
      </c>
      <c r="F475" s="51" t="s">
        <v>1670</v>
      </c>
      <c r="G475" s="51" t="s">
        <v>1701</v>
      </c>
      <c r="H475" s="51">
        <v>11</v>
      </c>
      <c r="I475" s="51">
        <v>364</v>
      </c>
    </row>
    <row r="476" spans="1:9" x14ac:dyDescent="0.2">
      <c r="A476" s="51">
        <v>5764</v>
      </c>
      <c r="B476" s="51" t="s">
        <v>501</v>
      </c>
      <c r="C476" s="51">
        <v>2</v>
      </c>
      <c r="D476" s="51" t="s">
        <v>54</v>
      </c>
      <c r="E476" s="51">
        <v>10</v>
      </c>
      <c r="F476" s="51" t="s">
        <v>1584</v>
      </c>
      <c r="G476" s="51" t="s">
        <v>1702</v>
      </c>
      <c r="H476" s="51">
        <v>11</v>
      </c>
      <c r="I476" s="51">
        <v>437</v>
      </c>
    </row>
    <row r="477" spans="1:9" x14ac:dyDescent="0.2">
      <c r="A477" s="51">
        <v>5765</v>
      </c>
      <c r="B477" s="51" t="s">
        <v>502</v>
      </c>
      <c r="C477" s="51">
        <v>2</v>
      </c>
      <c r="D477" s="51" t="s">
        <v>54</v>
      </c>
      <c r="E477" s="51">
        <v>10</v>
      </c>
      <c r="F477" s="51" t="s">
        <v>1584</v>
      </c>
      <c r="G477" s="51" t="s">
        <v>1703</v>
      </c>
      <c r="H477" s="51">
        <v>11</v>
      </c>
      <c r="I477" s="51">
        <v>150</v>
      </c>
    </row>
    <row r="478" spans="1:9" x14ac:dyDescent="0.2">
      <c r="A478" s="51">
        <v>5768</v>
      </c>
      <c r="B478" s="51" t="s">
        <v>503</v>
      </c>
      <c r="C478" s="51">
        <v>2</v>
      </c>
      <c r="D478" s="51" t="s">
        <v>54</v>
      </c>
      <c r="E478" s="51">
        <v>10</v>
      </c>
      <c r="F478" s="51" t="s">
        <v>1584</v>
      </c>
      <c r="G478" s="51" t="s">
        <v>1704</v>
      </c>
      <c r="H478" s="51">
        <v>11</v>
      </c>
      <c r="I478" s="51">
        <v>494</v>
      </c>
    </row>
    <row r="479" spans="1:9" x14ac:dyDescent="0.2">
      <c r="A479" s="51">
        <v>5769</v>
      </c>
      <c r="B479" s="51" t="s">
        <v>504</v>
      </c>
      <c r="C479" s="51">
        <v>2</v>
      </c>
      <c r="D479" s="51" t="s">
        <v>54</v>
      </c>
      <c r="E479" s="51">
        <v>10</v>
      </c>
      <c r="F479" s="51" t="s">
        <v>1584</v>
      </c>
      <c r="G479" s="51" t="s">
        <v>1705</v>
      </c>
      <c r="H479" s="51">
        <v>12</v>
      </c>
      <c r="I479" s="51">
        <v>586</v>
      </c>
    </row>
    <row r="480" spans="1:9" x14ac:dyDescent="0.2">
      <c r="A480" s="51">
        <v>5770</v>
      </c>
      <c r="B480" s="51" t="s">
        <v>505</v>
      </c>
      <c r="C480" s="51">
        <v>2</v>
      </c>
      <c r="D480" s="51" t="s">
        <v>54</v>
      </c>
      <c r="E480" s="51">
        <v>10</v>
      </c>
      <c r="F480" s="51" t="s">
        <v>1584</v>
      </c>
      <c r="G480" s="51" t="s">
        <v>1706</v>
      </c>
      <c r="H480" s="51">
        <v>12</v>
      </c>
      <c r="I480" s="51">
        <v>509</v>
      </c>
    </row>
    <row r="481" spans="1:9" x14ac:dyDescent="0.2">
      <c r="A481" s="51">
        <v>5771</v>
      </c>
      <c r="B481" s="51" t="s">
        <v>506</v>
      </c>
      <c r="C481" s="51">
        <v>2</v>
      </c>
      <c r="D481" s="51" t="s">
        <v>54</v>
      </c>
      <c r="E481" s="51">
        <v>10</v>
      </c>
      <c r="F481" s="51" t="s">
        <v>1584</v>
      </c>
      <c r="G481" s="51" t="s">
        <v>1707</v>
      </c>
      <c r="H481" s="51">
        <v>11</v>
      </c>
      <c r="I481" s="51">
        <v>356</v>
      </c>
    </row>
    <row r="482" spans="1:9" x14ac:dyDescent="0.2">
      <c r="A482" s="51">
        <v>5772</v>
      </c>
      <c r="B482" s="51" t="s">
        <v>507</v>
      </c>
      <c r="C482" s="51">
        <v>2</v>
      </c>
      <c r="D482" s="51" t="s">
        <v>54</v>
      </c>
      <c r="E482" s="51">
        <v>10</v>
      </c>
      <c r="F482" s="51" t="s">
        <v>1584</v>
      </c>
      <c r="G482" s="51" t="s">
        <v>1708</v>
      </c>
      <c r="H482" s="51">
        <v>11</v>
      </c>
      <c r="I482" s="51">
        <v>595</v>
      </c>
    </row>
    <row r="483" spans="1:9" x14ac:dyDescent="0.2">
      <c r="A483" s="51">
        <v>5773</v>
      </c>
      <c r="B483" s="51" t="s">
        <v>508</v>
      </c>
      <c r="C483" s="51">
        <v>2</v>
      </c>
      <c r="D483" s="51" t="s">
        <v>54</v>
      </c>
      <c r="E483" s="51">
        <v>10</v>
      </c>
      <c r="F483" s="51" t="s">
        <v>1584</v>
      </c>
      <c r="G483" s="51" t="s">
        <v>1709</v>
      </c>
      <c r="H483" s="51">
        <v>11</v>
      </c>
      <c r="I483" s="51">
        <v>599</v>
      </c>
    </row>
    <row r="484" spans="1:9" x14ac:dyDescent="0.2">
      <c r="A484" s="51">
        <v>5825</v>
      </c>
      <c r="B484" s="51" t="s">
        <v>509</v>
      </c>
      <c r="C484" s="51">
        <v>2</v>
      </c>
      <c r="D484" s="51" t="s">
        <v>54</v>
      </c>
      <c r="E484" s="51">
        <v>10</v>
      </c>
      <c r="F484" s="51" t="s">
        <v>1584</v>
      </c>
      <c r="G484" s="51" t="s">
        <v>1710</v>
      </c>
      <c r="H484" s="51">
        <v>12</v>
      </c>
      <c r="I484" s="51">
        <v>438</v>
      </c>
    </row>
    <row r="485" spans="1:9" x14ac:dyDescent="0.2">
      <c r="A485" s="51">
        <v>5860</v>
      </c>
      <c r="B485" s="51" t="s">
        <v>510</v>
      </c>
      <c r="C485" s="51">
        <v>2</v>
      </c>
      <c r="D485" s="51" t="s">
        <v>54</v>
      </c>
      <c r="E485" s="51">
        <v>10</v>
      </c>
      <c r="F485" s="51" t="s">
        <v>1584</v>
      </c>
      <c r="G485" s="51" t="s">
        <v>1314</v>
      </c>
      <c r="H485" s="51">
        <v>12</v>
      </c>
      <c r="I485" s="51">
        <v>189</v>
      </c>
    </row>
    <row r="486" spans="1:9" x14ac:dyDescent="0.2">
      <c r="A486" s="51">
        <v>5875</v>
      </c>
      <c r="B486" s="51" t="s">
        <v>511</v>
      </c>
      <c r="C486" s="51">
        <v>6</v>
      </c>
      <c r="D486" s="51" t="s">
        <v>25</v>
      </c>
      <c r="E486" s="51">
        <v>183</v>
      </c>
      <c r="F486" s="51" t="s">
        <v>512</v>
      </c>
      <c r="G486" s="51" t="s">
        <v>1313</v>
      </c>
      <c r="H486" s="51">
        <v>1</v>
      </c>
      <c r="I486" s="51">
        <v>143</v>
      </c>
    </row>
    <row r="487" spans="1:9" x14ac:dyDescent="0.2">
      <c r="A487" s="51">
        <v>5907</v>
      </c>
      <c r="B487" s="51" t="s">
        <v>513</v>
      </c>
      <c r="C487" s="51">
        <v>6</v>
      </c>
      <c r="D487" s="51" t="s">
        <v>25</v>
      </c>
      <c r="E487" s="51">
        <v>181</v>
      </c>
      <c r="F487" s="51" t="s">
        <v>1312</v>
      </c>
      <c r="G487" s="51" t="s">
        <v>1313</v>
      </c>
      <c r="H487" s="51">
        <v>1</v>
      </c>
      <c r="I487" s="51">
        <v>145</v>
      </c>
    </row>
    <row r="488" spans="1:9" x14ac:dyDescent="0.2">
      <c r="A488" s="51">
        <v>5908</v>
      </c>
      <c r="B488" s="51" t="s">
        <v>514</v>
      </c>
      <c r="C488" s="51">
        <v>6</v>
      </c>
      <c r="D488" s="51" t="s">
        <v>25</v>
      </c>
      <c r="E488" s="51">
        <v>181</v>
      </c>
      <c r="F488" s="51" t="s">
        <v>1312</v>
      </c>
      <c r="G488" s="51" t="s">
        <v>1313</v>
      </c>
      <c r="H488" s="51">
        <v>1</v>
      </c>
      <c r="I488" s="51">
        <v>145</v>
      </c>
    </row>
    <row r="489" spans="1:9" x14ac:dyDescent="0.2">
      <c r="A489" s="51">
        <v>5911</v>
      </c>
      <c r="B489" s="51" t="s">
        <v>515</v>
      </c>
      <c r="C489" s="51">
        <v>6</v>
      </c>
      <c r="D489" s="51" t="s">
        <v>25</v>
      </c>
      <c r="E489" s="51">
        <v>181</v>
      </c>
      <c r="F489" s="51" t="s">
        <v>1312</v>
      </c>
      <c r="G489" s="51" t="s">
        <v>1313</v>
      </c>
      <c r="H489" s="51">
        <v>1</v>
      </c>
      <c r="I489" s="51">
        <v>145</v>
      </c>
    </row>
    <row r="490" spans="1:9" x14ac:dyDescent="0.2">
      <c r="A490" s="51">
        <v>5912</v>
      </c>
      <c r="B490" s="51" t="s">
        <v>516</v>
      </c>
      <c r="C490" s="51">
        <v>6</v>
      </c>
      <c r="D490" s="51" t="s">
        <v>25</v>
      </c>
      <c r="E490" s="51">
        <v>181</v>
      </c>
      <c r="F490" s="51" t="s">
        <v>1312</v>
      </c>
      <c r="G490" s="51" t="s">
        <v>1313</v>
      </c>
      <c r="H490" s="51">
        <v>1</v>
      </c>
      <c r="I490" s="51">
        <v>145</v>
      </c>
    </row>
    <row r="491" spans="1:9" x14ac:dyDescent="0.2">
      <c r="A491" s="51">
        <v>5913</v>
      </c>
      <c r="B491" s="51" t="s">
        <v>517</v>
      </c>
      <c r="C491" s="51">
        <v>6</v>
      </c>
      <c r="D491" s="51" t="s">
        <v>25</v>
      </c>
      <c r="E491" s="51">
        <v>181</v>
      </c>
      <c r="F491" s="51" t="s">
        <v>1312</v>
      </c>
      <c r="G491" s="51" t="s">
        <v>1313</v>
      </c>
      <c r="H491" s="51">
        <v>1</v>
      </c>
      <c r="I491" s="51">
        <v>145</v>
      </c>
    </row>
    <row r="492" spans="1:9" x14ac:dyDescent="0.2">
      <c r="A492" s="51">
        <v>5914</v>
      </c>
      <c r="B492" s="51" t="s">
        <v>1711</v>
      </c>
      <c r="C492" s="51">
        <v>6</v>
      </c>
      <c r="D492" s="51" t="s">
        <v>25</v>
      </c>
      <c r="E492" s="51">
        <v>181</v>
      </c>
      <c r="F492" s="51" t="s">
        <v>1312</v>
      </c>
      <c r="G492" s="51" t="s">
        <v>1313</v>
      </c>
      <c r="H492" s="51">
        <v>1</v>
      </c>
      <c r="I492" s="51">
        <v>145</v>
      </c>
    </row>
    <row r="493" spans="1:9" x14ac:dyDescent="0.2">
      <c r="A493" s="51">
        <v>5916</v>
      </c>
      <c r="B493" s="51" t="s">
        <v>518</v>
      </c>
      <c r="C493" s="51">
        <v>6</v>
      </c>
      <c r="D493" s="51" t="s">
        <v>25</v>
      </c>
      <c r="E493" s="51">
        <v>181</v>
      </c>
      <c r="F493" s="51" t="s">
        <v>1312</v>
      </c>
      <c r="G493" s="51" t="s">
        <v>1313</v>
      </c>
      <c r="H493" s="51">
        <v>1</v>
      </c>
      <c r="I493" s="51">
        <v>145</v>
      </c>
    </row>
    <row r="494" spans="1:9" x14ac:dyDescent="0.2">
      <c r="A494" s="51">
        <v>5917</v>
      </c>
      <c r="B494" s="51" t="s">
        <v>519</v>
      </c>
      <c r="C494" s="51">
        <v>6</v>
      </c>
      <c r="D494" s="51" t="s">
        <v>25</v>
      </c>
      <c r="E494" s="51">
        <v>181</v>
      </c>
      <c r="F494" s="51" t="s">
        <v>1312</v>
      </c>
      <c r="G494" s="51" t="s">
        <v>1313</v>
      </c>
      <c r="H494" s="51">
        <v>1</v>
      </c>
      <c r="I494" s="51">
        <v>145</v>
      </c>
    </row>
    <row r="495" spans="1:9" x14ac:dyDescent="0.2">
      <c r="A495" s="51">
        <v>5918</v>
      </c>
      <c r="B495" s="51" t="s">
        <v>1712</v>
      </c>
      <c r="C495" s="51">
        <v>6</v>
      </c>
      <c r="D495" s="51" t="s">
        <v>25</v>
      </c>
      <c r="E495" s="51">
        <v>181</v>
      </c>
      <c r="F495" s="51" t="s">
        <v>1312</v>
      </c>
      <c r="G495" s="51" t="s">
        <v>1313</v>
      </c>
      <c r="H495" s="51">
        <v>1</v>
      </c>
      <c r="I495" s="51">
        <v>145</v>
      </c>
    </row>
    <row r="496" spans="1:9" x14ac:dyDescent="0.2">
      <c r="A496" s="51">
        <v>5919</v>
      </c>
      <c r="B496" s="51" t="s">
        <v>1713</v>
      </c>
      <c r="C496" s="51">
        <v>6</v>
      </c>
      <c r="D496" s="51" t="s">
        <v>25</v>
      </c>
      <c r="E496" s="51">
        <v>181</v>
      </c>
      <c r="F496" s="51" t="s">
        <v>1312</v>
      </c>
      <c r="G496" s="51" t="s">
        <v>1313</v>
      </c>
      <c r="H496" s="51">
        <v>1</v>
      </c>
      <c r="I496" s="51">
        <v>145</v>
      </c>
    </row>
    <row r="497" spans="1:9" x14ac:dyDescent="0.2">
      <c r="A497" s="51">
        <v>5920</v>
      </c>
      <c r="B497" s="51" t="s">
        <v>520</v>
      </c>
      <c r="C497" s="51">
        <v>6</v>
      </c>
      <c r="D497" s="51" t="s">
        <v>25</v>
      </c>
      <c r="E497" s="51">
        <v>181</v>
      </c>
      <c r="F497" s="51" t="s">
        <v>1312</v>
      </c>
      <c r="G497" s="51" t="s">
        <v>1313</v>
      </c>
      <c r="H497" s="51">
        <v>1</v>
      </c>
      <c r="I497" s="51">
        <v>145</v>
      </c>
    </row>
    <row r="498" spans="1:9" x14ac:dyDescent="0.2">
      <c r="A498" s="51">
        <v>5922</v>
      </c>
      <c r="B498" s="51" t="s">
        <v>521</v>
      </c>
      <c r="C498" s="51">
        <v>6</v>
      </c>
      <c r="D498" s="51" t="s">
        <v>25</v>
      </c>
      <c r="E498" s="51">
        <v>181</v>
      </c>
      <c r="F498" s="51" t="s">
        <v>1312</v>
      </c>
      <c r="G498" s="51" t="s">
        <v>1313</v>
      </c>
      <c r="H498" s="51">
        <v>1</v>
      </c>
      <c r="I498" s="51">
        <v>145</v>
      </c>
    </row>
    <row r="499" spans="1:9" x14ac:dyDescent="0.2">
      <c r="A499" s="51">
        <v>5923</v>
      </c>
      <c r="B499" s="51" t="s">
        <v>522</v>
      </c>
      <c r="C499" s="51">
        <v>6</v>
      </c>
      <c r="D499" s="51" t="s">
        <v>25</v>
      </c>
      <c r="E499" s="51">
        <v>181</v>
      </c>
      <c r="F499" s="51" t="s">
        <v>1312</v>
      </c>
      <c r="G499" s="51" t="s">
        <v>1313</v>
      </c>
      <c r="H499" s="51">
        <v>1</v>
      </c>
      <c r="I499" s="51">
        <v>145</v>
      </c>
    </row>
    <row r="500" spans="1:9" x14ac:dyDescent="0.2">
      <c r="A500" s="51">
        <v>5924</v>
      </c>
      <c r="B500" s="51" t="s">
        <v>523</v>
      </c>
      <c r="C500" s="51">
        <v>6</v>
      </c>
      <c r="D500" s="51" t="s">
        <v>25</v>
      </c>
      <c r="E500" s="51">
        <v>181</v>
      </c>
      <c r="F500" s="51" t="s">
        <v>1312</v>
      </c>
      <c r="G500" s="51" t="s">
        <v>1313</v>
      </c>
      <c r="H500" s="51">
        <v>1</v>
      </c>
      <c r="I500" s="51">
        <v>145</v>
      </c>
    </row>
    <row r="501" spans="1:9" x14ac:dyDescent="0.2">
      <c r="A501" s="51">
        <v>5925</v>
      </c>
      <c r="B501" s="51" t="s">
        <v>524</v>
      </c>
      <c r="C501" s="51">
        <v>6</v>
      </c>
      <c r="D501" s="51" t="s">
        <v>25</v>
      </c>
      <c r="E501" s="51">
        <v>181</v>
      </c>
      <c r="F501" s="51" t="s">
        <v>1312</v>
      </c>
      <c r="G501" s="51" t="s">
        <v>1313</v>
      </c>
      <c r="H501" s="51">
        <v>1</v>
      </c>
      <c r="I501" s="51">
        <v>145</v>
      </c>
    </row>
    <row r="502" spans="1:9" x14ac:dyDescent="0.2">
      <c r="A502" s="51">
        <v>5926</v>
      </c>
      <c r="B502" s="51" t="s">
        <v>525</v>
      </c>
      <c r="C502" s="51">
        <v>6</v>
      </c>
      <c r="D502" s="51" t="s">
        <v>25</v>
      </c>
      <c r="E502" s="51">
        <v>181</v>
      </c>
      <c r="F502" s="51" t="s">
        <v>1312</v>
      </c>
      <c r="G502" s="51" t="s">
        <v>1313</v>
      </c>
      <c r="H502" s="51">
        <v>1</v>
      </c>
      <c r="I502" s="51">
        <v>145</v>
      </c>
    </row>
    <row r="503" spans="1:9" x14ac:dyDescent="0.2">
      <c r="A503" s="51">
        <v>5927</v>
      </c>
      <c r="B503" s="51" t="s">
        <v>526</v>
      </c>
      <c r="C503" s="51">
        <v>6</v>
      </c>
      <c r="D503" s="51" t="s">
        <v>25</v>
      </c>
      <c r="E503" s="51">
        <v>181</v>
      </c>
      <c r="F503" s="51" t="s">
        <v>1312</v>
      </c>
      <c r="G503" s="51" t="s">
        <v>1313</v>
      </c>
      <c r="H503" s="51">
        <v>1</v>
      </c>
      <c r="I503" s="51">
        <v>145</v>
      </c>
    </row>
    <row r="504" spans="1:9" x14ac:dyDescent="0.2">
      <c r="A504" s="51">
        <v>5928</v>
      </c>
      <c r="B504" s="51" t="s">
        <v>527</v>
      </c>
      <c r="C504" s="51">
        <v>6</v>
      </c>
      <c r="D504" s="51" t="s">
        <v>25</v>
      </c>
      <c r="E504" s="51">
        <v>181</v>
      </c>
      <c r="F504" s="51" t="s">
        <v>1312</v>
      </c>
      <c r="G504" s="51" t="s">
        <v>1313</v>
      </c>
      <c r="H504" s="51">
        <v>1</v>
      </c>
      <c r="I504" s="51">
        <v>145</v>
      </c>
    </row>
    <row r="505" spans="1:9" x14ac:dyDescent="0.2">
      <c r="A505" s="51">
        <v>5929</v>
      </c>
      <c r="B505" s="51" t="s">
        <v>528</v>
      </c>
      <c r="C505" s="51">
        <v>6</v>
      </c>
      <c r="D505" s="51" t="s">
        <v>25</v>
      </c>
      <c r="E505" s="51">
        <v>181</v>
      </c>
      <c r="F505" s="51" t="s">
        <v>1312</v>
      </c>
      <c r="G505" s="51" t="s">
        <v>1313</v>
      </c>
      <c r="H505" s="51">
        <v>1</v>
      </c>
      <c r="I505" s="51">
        <v>145</v>
      </c>
    </row>
    <row r="506" spans="1:9" x14ac:dyDescent="0.2">
      <c r="A506" s="51">
        <v>5930</v>
      </c>
      <c r="B506" s="51" t="s">
        <v>529</v>
      </c>
      <c r="C506" s="51">
        <v>6</v>
      </c>
      <c r="D506" s="51" t="s">
        <v>25</v>
      </c>
      <c r="E506" s="51">
        <v>181</v>
      </c>
      <c r="F506" s="51" t="s">
        <v>1312</v>
      </c>
      <c r="G506" s="51" t="s">
        <v>1313</v>
      </c>
      <c r="H506" s="51">
        <v>1</v>
      </c>
      <c r="I506" s="51">
        <v>145</v>
      </c>
    </row>
    <row r="507" spans="1:9" x14ac:dyDescent="0.2">
      <c r="A507" s="51">
        <v>5932</v>
      </c>
      <c r="B507" s="51" t="s">
        <v>530</v>
      </c>
      <c r="C507" s="51">
        <v>6</v>
      </c>
      <c r="D507" s="51" t="s">
        <v>25</v>
      </c>
      <c r="E507" s="51">
        <v>181</v>
      </c>
      <c r="F507" s="51" t="s">
        <v>1312</v>
      </c>
      <c r="G507" s="51" t="s">
        <v>1313</v>
      </c>
      <c r="H507" s="51">
        <v>1</v>
      </c>
      <c r="I507" s="51">
        <v>145</v>
      </c>
    </row>
    <row r="508" spans="1:9" x14ac:dyDescent="0.2">
      <c r="A508" s="51">
        <v>5935</v>
      </c>
      <c r="B508" s="51" t="s">
        <v>531</v>
      </c>
      <c r="C508" s="51">
        <v>6</v>
      </c>
      <c r="D508" s="51" t="s">
        <v>25</v>
      </c>
      <c r="E508" s="51">
        <v>181</v>
      </c>
      <c r="F508" s="51" t="s">
        <v>1312</v>
      </c>
      <c r="G508" s="51" t="s">
        <v>1313</v>
      </c>
      <c r="H508" s="51">
        <v>1</v>
      </c>
      <c r="I508" s="51">
        <v>145</v>
      </c>
    </row>
    <row r="509" spans="1:9" x14ac:dyDescent="0.2">
      <c r="A509" s="51">
        <v>5937</v>
      </c>
      <c r="B509" s="51" t="s">
        <v>532</v>
      </c>
      <c r="C509" s="51">
        <v>6</v>
      </c>
      <c r="D509" s="51" t="s">
        <v>25</v>
      </c>
      <c r="E509" s="51">
        <v>181</v>
      </c>
      <c r="F509" s="51" t="s">
        <v>1312</v>
      </c>
      <c r="G509" s="51" t="s">
        <v>1313</v>
      </c>
      <c r="H509" s="51">
        <v>1</v>
      </c>
      <c r="I509" s="51">
        <v>145</v>
      </c>
    </row>
    <row r="510" spans="1:9" x14ac:dyDescent="0.2">
      <c r="A510" s="51">
        <v>5939</v>
      </c>
      <c r="B510" s="51" t="s">
        <v>533</v>
      </c>
      <c r="C510" s="51">
        <v>6</v>
      </c>
      <c r="D510" s="51" t="s">
        <v>25</v>
      </c>
      <c r="E510" s="51">
        <v>181</v>
      </c>
      <c r="F510" s="51" t="s">
        <v>1312</v>
      </c>
      <c r="G510" s="51" t="s">
        <v>1313</v>
      </c>
      <c r="H510" s="51">
        <v>1</v>
      </c>
      <c r="I510" s="51">
        <v>145</v>
      </c>
    </row>
    <row r="511" spans="1:9" x14ac:dyDescent="0.2">
      <c r="A511" s="51">
        <v>5940</v>
      </c>
      <c r="B511" s="51" t="s">
        <v>534</v>
      </c>
      <c r="C511" s="51">
        <v>6</v>
      </c>
      <c r="D511" s="51" t="s">
        <v>25</v>
      </c>
      <c r="E511" s="51">
        <v>33</v>
      </c>
      <c r="F511" s="51" t="s">
        <v>535</v>
      </c>
      <c r="G511" s="51" t="s">
        <v>1313</v>
      </c>
      <c r="H511" s="51">
        <v>1</v>
      </c>
      <c r="I511" s="51">
        <v>144</v>
      </c>
    </row>
    <row r="512" spans="1:9" x14ac:dyDescent="0.2">
      <c r="A512" s="51">
        <v>6019</v>
      </c>
      <c r="B512" s="51" t="s">
        <v>1714</v>
      </c>
      <c r="C512" s="51">
        <v>6</v>
      </c>
      <c r="D512" s="51" t="s">
        <v>25</v>
      </c>
      <c r="E512" s="51">
        <v>118</v>
      </c>
      <c r="F512" s="52" t="s">
        <v>1715</v>
      </c>
      <c r="G512" s="51" t="s">
        <v>1596</v>
      </c>
      <c r="H512" s="51">
        <v>8</v>
      </c>
      <c r="I512" s="51">
        <v>564</v>
      </c>
    </row>
    <row r="513" spans="1:9" x14ac:dyDescent="0.2">
      <c r="A513" s="51">
        <v>6045</v>
      </c>
      <c r="B513" s="51" t="s">
        <v>536</v>
      </c>
      <c r="C513" s="51">
        <v>2</v>
      </c>
      <c r="D513" s="51" t="s">
        <v>54</v>
      </c>
      <c r="E513" s="51">
        <v>32</v>
      </c>
      <c r="F513" s="51" t="s">
        <v>1327</v>
      </c>
      <c r="G513" s="51" t="s">
        <v>1511</v>
      </c>
      <c r="H513" s="51">
        <v>6</v>
      </c>
      <c r="I513" s="51">
        <v>603</v>
      </c>
    </row>
    <row r="514" spans="1:9" x14ac:dyDescent="0.2">
      <c r="A514" s="51">
        <v>6102</v>
      </c>
      <c r="B514" s="51" t="s">
        <v>537</v>
      </c>
      <c r="C514" s="51">
        <v>6</v>
      </c>
      <c r="D514" s="51" t="s">
        <v>25</v>
      </c>
      <c r="E514" s="51">
        <v>119</v>
      </c>
      <c r="F514" s="51" t="s">
        <v>538</v>
      </c>
      <c r="G514" s="51" t="s">
        <v>1323</v>
      </c>
      <c r="H514" s="51">
        <v>8</v>
      </c>
      <c r="I514" s="51">
        <v>209</v>
      </c>
    </row>
    <row r="515" spans="1:9" x14ac:dyDescent="0.2">
      <c r="A515" s="51">
        <v>6139</v>
      </c>
      <c r="B515" s="51" t="s">
        <v>539</v>
      </c>
      <c r="C515" s="51">
        <v>6</v>
      </c>
      <c r="D515" s="51" t="s">
        <v>25</v>
      </c>
      <c r="E515" s="51">
        <v>141</v>
      </c>
      <c r="F515" s="51" t="s">
        <v>540</v>
      </c>
      <c r="G515" s="51" t="s">
        <v>1337</v>
      </c>
      <c r="H515" s="51">
        <v>3</v>
      </c>
      <c r="I515" s="51">
        <v>633</v>
      </c>
    </row>
    <row r="516" spans="1:9" x14ac:dyDescent="0.2">
      <c r="A516" s="51">
        <v>6176</v>
      </c>
      <c r="B516" s="51" t="s">
        <v>541</v>
      </c>
      <c r="C516" s="51">
        <v>6</v>
      </c>
      <c r="D516" s="51" t="s">
        <v>25</v>
      </c>
      <c r="E516" s="51">
        <v>128</v>
      </c>
      <c r="F516" s="51" t="s">
        <v>1716</v>
      </c>
      <c r="G516" s="51" t="s">
        <v>1563</v>
      </c>
      <c r="H516" s="51">
        <v>14</v>
      </c>
      <c r="I516" s="51">
        <v>166</v>
      </c>
    </row>
    <row r="517" spans="1:9" x14ac:dyDescent="0.2">
      <c r="A517" s="51">
        <v>6335</v>
      </c>
      <c r="B517" s="51" t="s">
        <v>542</v>
      </c>
      <c r="C517" s="51">
        <v>6</v>
      </c>
      <c r="D517" s="51" t="s">
        <v>25</v>
      </c>
      <c r="E517" s="51">
        <v>142</v>
      </c>
      <c r="F517" s="51" t="s">
        <v>1717</v>
      </c>
      <c r="G517" s="51" t="s">
        <v>1411</v>
      </c>
      <c r="H517" s="51">
        <v>5</v>
      </c>
      <c r="I517" s="51">
        <v>387</v>
      </c>
    </row>
    <row r="518" spans="1:9" x14ac:dyDescent="0.2">
      <c r="A518" s="51">
        <v>6462</v>
      </c>
      <c r="B518" s="52" t="s">
        <v>1718</v>
      </c>
      <c r="C518" s="51">
        <v>6</v>
      </c>
      <c r="D518" s="51" t="s">
        <v>25</v>
      </c>
      <c r="E518" s="51">
        <v>34</v>
      </c>
      <c r="F518" s="52" t="s">
        <v>1718</v>
      </c>
      <c r="G518" s="51" t="s">
        <v>1313</v>
      </c>
      <c r="H518" s="51">
        <v>1</v>
      </c>
      <c r="I518" s="51">
        <v>141</v>
      </c>
    </row>
    <row r="519" spans="1:9" x14ac:dyDescent="0.2">
      <c r="A519" s="51">
        <v>6491</v>
      </c>
      <c r="B519" s="52" t="s">
        <v>543</v>
      </c>
      <c r="C519" s="51">
        <v>6</v>
      </c>
      <c r="D519" s="51" t="s">
        <v>25</v>
      </c>
      <c r="E519" s="51">
        <v>37</v>
      </c>
      <c r="F519" s="52" t="s">
        <v>543</v>
      </c>
      <c r="G519" s="51" t="s">
        <v>1313</v>
      </c>
      <c r="H519" s="51">
        <v>1</v>
      </c>
      <c r="I519" s="51">
        <v>144</v>
      </c>
    </row>
    <row r="520" spans="1:9" x14ac:dyDescent="0.2">
      <c r="A520" s="51">
        <v>6518</v>
      </c>
      <c r="B520" s="51" t="s">
        <v>544</v>
      </c>
      <c r="C520" s="51">
        <v>6</v>
      </c>
      <c r="D520" s="51" t="s">
        <v>25</v>
      </c>
      <c r="E520" s="51">
        <v>129</v>
      </c>
      <c r="F520" s="51" t="s">
        <v>545</v>
      </c>
      <c r="G520" s="51" t="s">
        <v>1517</v>
      </c>
      <c r="H520" s="51">
        <v>7</v>
      </c>
      <c r="I520" s="51">
        <v>582</v>
      </c>
    </row>
    <row r="521" spans="1:9" x14ac:dyDescent="0.2">
      <c r="A521" s="53">
        <v>6545</v>
      </c>
      <c r="B521" s="53" t="s">
        <v>546</v>
      </c>
      <c r="C521" s="51">
        <v>6</v>
      </c>
      <c r="D521" s="51" t="s">
        <v>25</v>
      </c>
      <c r="E521" s="51">
        <v>145</v>
      </c>
      <c r="F521" s="51" t="s">
        <v>546</v>
      </c>
      <c r="G521" s="51" t="s">
        <v>1356</v>
      </c>
      <c r="H521" s="51">
        <v>5</v>
      </c>
      <c r="I521" s="51">
        <v>224</v>
      </c>
    </row>
    <row r="522" spans="1:9" x14ac:dyDescent="0.2">
      <c r="A522" s="51">
        <v>6591</v>
      </c>
      <c r="B522" s="51" t="s">
        <v>547</v>
      </c>
      <c r="C522" s="51">
        <v>6</v>
      </c>
      <c r="D522" s="51" t="s">
        <v>25</v>
      </c>
      <c r="E522" s="51">
        <v>146</v>
      </c>
      <c r="F522" s="51" t="s">
        <v>548</v>
      </c>
      <c r="G522" s="51" t="s">
        <v>1328</v>
      </c>
      <c r="H522" s="51">
        <v>6</v>
      </c>
      <c r="I522" s="51">
        <v>603</v>
      </c>
    </row>
    <row r="523" spans="1:9" x14ac:dyDescent="0.2">
      <c r="A523" s="51">
        <v>6621</v>
      </c>
      <c r="B523" s="51" t="s">
        <v>549</v>
      </c>
      <c r="C523" s="51">
        <v>6</v>
      </c>
      <c r="D523" s="51" t="s">
        <v>25</v>
      </c>
      <c r="E523" s="51">
        <v>29</v>
      </c>
      <c r="F523" s="51" t="s">
        <v>1133</v>
      </c>
      <c r="G523" s="51" t="s">
        <v>1354</v>
      </c>
      <c r="H523" s="51">
        <v>1</v>
      </c>
      <c r="I523" s="51">
        <v>142</v>
      </c>
    </row>
    <row r="524" spans="1:9" x14ac:dyDescent="0.2">
      <c r="A524" s="51">
        <v>6674</v>
      </c>
      <c r="B524" s="51" t="s">
        <v>550</v>
      </c>
      <c r="C524" s="51">
        <v>6</v>
      </c>
      <c r="D524" s="51" t="s">
        <v>25</v>
      </c>
      <c r="E524" s="51">
        <v>29</v>
      </c>
      <c r="F524" s="51" t="s">
        <v>1133</v>
      </c>
      <c r="G524" s="51" t="s">
        <v>1354</v>
      </c>
      <c r="H524" s="51">
        <v>1</v>
      </c>
      <c r="I524" s="51">
        <v>142</v>
      </c>
    </row>
    <row r="525" spans="1:9" x14ac:dyDescent="0.2">
      <c r="A525" s="51">
        <v>6784</v>
      </c>
      <c r="B525" s="51" t="s">
        <v>551</v>
      </c>
      <c r="C525" s="51">
        <v>6</v>
      </c>
      <c r="D525" s="51" t="s">
        <v>25</v>
      </c>
      <c r="E525" s="51">
        <v>29</v>
      </c>
      <c r="F525" s="51" t="s">
        <v>1133</v>
      </c>
      <c r="G525" s="51" t="s">
        <v>1354</v>
      </c>
      <c r="H525" s="51">
        <v>1</v>
      </c>
      <c r="I525" s="51">
        <v>142</v>
      </c>
    </row>
    <row r="526" spans="1:9" x14ac:dyDescent="0.2">
      <c r="A526" s="51">
        <v>6826</v>
      </c>
      <c r="B526" s="51" t="s">
        <v>552</v>
      </c>
      <c r="C526" s="51">
        <v>6</v>
      </c>
      <c r="D526" s="51" t="s">
        <v>25</v>
      </c>
      <c r="E526" s="51">
        <v>29</v>
      </c>
      <c r="F526" s="51" t="s">
        <v>1133</v>
      </c>
      <c r="G526" s="51" t="s">
        <v>1354</v>
      </c>
      <c r="H526" s="51">
        <v>1</v>
      </c>
      <c r="I526" s="51">
        <v>142</v>
      </c>
    </row>
    <row r="527" spans="1:9" x14ac:dyDescent="0.2">
      <c r="A527" s="51">
        <v>6921</v>
      </c>
      <c r="B527" s="51" t="s">
        <v>553</v>
      </c>
      <c r="C527" s="51">
        <v>7</v>
      </c>
      <c r="D527" s="51" t="s">
        <v>110</v>
      </c>
      <c r="E527" s="51">
        <v>2</v>
      </c>
      <c r="F527" s="51" t="s">
        <v>553</v>
      </c>
      <c r="G527" s="51" t="s">
        <v>1313</v>
      </c>
      <c r="H527" s="51">
        <v>1</v>
      </c>
      <c r="I527" s="51">
        <v>143</v>
      </c>
    </row>
    <row r="528" spans="1:9" x14ac:dyDescent="0.2">
      <c r="A528" s="51">
        <v>7015</v>
      </c>
      <c r="B528" s="51" t="s">
        <v>1719</v>
      </c>
      <c r="C528" s="51">
        <v>7</v>
      </c>
      <c r="D528" s="51" t="s">
        <v>110</v>
      </c>
      <c r="E528" s="51">
        <v>2</v>
      </c>
      <c r="F528" s="51" t="s">
        <v>553</v>
      </c>
      <c r="G528" s="51" t="s">
        <v>1337</v>
      </c>
      <c r="H528" s="51">
        <v>3</v>
      </c>
      <c r="I528" s="51">
        <v>633</v>
      </c>
    </row>
    <row r="529" spans="1:9" x14ac:dyDescent="0.2">
      <c r="A529" s="51">
        <v>7021</v>
      </c>
      <c r="B529" s="51" t="s">
        <v>1720</v>
      </c>
      <c r="C529" s="51">
        <v>7</v>
      </c>
      <c r="D529" s="51" t="s">
        <v>110</v>
      </c>
      <c r="E529" s="51">
        <v>2</v>
      </c>
      <c r="F529" s="51" t="s">
        <v>553</v>
      </c>
      <c r="G529" s="51" t="s">
        <v>1517</v>
      </c>
      <c r="H529" s="51">
        <v>7</v>
      </c>
      <c r="I529" s="51">
        <v>582</v>
      </c>
    </row>
    <row r="530" spans="1:9" x14ac:dyDescent="0.2">
      <c r="A530" s="51">
        <v>7027</v>
      </c>
      <c r="B530" s="51" t="s">
        <v>1721</v>
      </c>
      <c r="C530" s="51">
        <v>7</v>
      </c>
      <c r="D530" s="51" t="s">
        <v>110</v>
      </c>
      <c r="E530" s="51">
        <v>2</v>
      </c>
      <c r="F530" s="51" t="s">
        <v>553</v>
      </c>
      <c r="G530" s="51" t="s">
        <v>1357</v>
      </c>
      <c r="H530" s="51">
        <v>6</v>
      </c>
      <c r="I530" s="51">
        <v>603</v>
      </c>
    </row>
    <row r="531" spans="1:9" x14ac:dyDescent="0.2">
      <c r="A531" s="51">
        <v>7033</v>
      </c>
      <c r="B531" s="51" t="s">
        <v>1722</v>
      </c>
      <c r="C531" s="51">
        <v>7</v>
      </c>
      <c r="D531" s="51" t="s">
        <v>110</v>
      </c>
      <c r="E531" s="51">
        <v>2</v>
      </c>
      <c r="F531" s="51" t="s">
        <v>553</v>
      </c>
      <c r="G531" s="51" t="s">
        <v>1335</v>
      </c>
      <c r="H531" s="51">
        <v>4</v>
      </c>
      <c r="I531" s="51">
        <v>688</v>
      </c>
    </row>
    <row r="532" spans="1:9" x14ac:dyDescent="0.2">
      <c r="A532" s="51">
        <v>7039</v>
      </c>
      <c r="B532" s="51" t="s">
        <v>1723</v>
      </c>
      <c r="C532" s="51">
        <v>7</v>
      </c>
      <c r="D532" s="51" t="s">
        <v>110</v>
      </c>
      <c r="E532" s="51">
        <v>2</v>
      </c>
      <c r="F532" s="51" t="s">
        <v>553</v>
      </c>
      <c r="G532" s="51" t="s">
        <v>1323</v>
      </c>
      <c r="H532" s="51">
        <v>8</v>
      </c>
      <c r="I532" s="51">
        <v>209</v>
      </c>
    </row>
    <row r="533" spans="1:9" x14ac:dyDescent="0.2">
      <c r="A533" s="51">
        <v>7045</v>
      </c>
      <c r="B533" s="51" t="s">
        <v>1724</v>
      </c>
      <c r="C533" s="51">
        <v>7</v>
      </c>
      <c r="D533" s="51" t="s">
        <v>110</v>
      </c>
      <c r="E533" s="51">
        <v>2</v>
      </c>
      <c r="F533" s="51" t="s">
        <v>553</v>
      </c>
      <c r="G533" s="51" t="s">
        <v>1359</v>
      </c>
      <c r="H533" s="51">
        <v>9</v>
      </c>
      <c r="I533" s="51">
        <v>647</v>
      </c>
    </row>
    <row r="534" spans="1:9" x14ac:dyDescent="0.2">
      <c r="A534" s="51">
        <v>7051</v>
      </c>
      <c r="B534" s="51" t="s">
        <v>1725</v>
      </c>
      <c r="C534" s="51">
        <v>7</v>
      </c>
      <c r="D534" s="51" t="s">
        <v>110</v>
      </c>
      <c r="E534" s="51">
        <v>2</v>
      </c>
      <c r="F534" s="51" t="s">
        <v>553</v>
      </c>
      <c r="G534" s="51" t="s">
        <v>1351</v>
      </c>
      <c r="H534" s="51">
        <v>11</v>
      </c>
      <c r="I534" s="51">
        <v>562</v>
      </c>
    </row>
    <row r="535" spans="1:9" x14ac:dyDescent="0.2">
      <c r="A535" s="51">
        <v>7057</v>
      </c>
      <c r="B535" s="51" t="s">
        <v>1726</v>
      </c>
      <c r="C535" s="51">
        <v>7</v>
      </c>
      <c r="D535" s="51" t="s">
        <v>110</v>
      </c>
      <c r="E535" s="51">
        <v>2</v>
      </c>
      <c r="F535" s="51" t="s">
        <v>553</v>
      </c>
      <c r="G535" s="51" t="s">
        <v>1355</v>
      </c>
      <c r="H535" s="51">
        <v>10</v>
      </c>
      <c r="I535" s="51">
        <v>177</v>
      </c>
    </row>
    <row r="536" spans="1:9" x14ac:dyDescent="0.2">
      <c r="A536" s="51">
        <v>7063</v>
      </c>
      <c r="B536" s="51" t="s">
        <v>1727</v>
      </c>
      <c r="C536" s="51">
        <v>7</v>
      </c>
      <c r="D536" s="51" t="s">
        <v>110</v>
      </c>
      <c r="E536" s="51">
        <v>2</v>
      </c>
      <c r="F536" s="51" t="s">
        <v>553</v>
      </c>
      <c r="G536" s="51" t="s">
        <v>1406</v>
      </c>
      <c r="H536" s="51">
        <v>5</v>
      </c>
      <c r="I536" s="51">
        <v>669</v>
      </c>
    </row>
    <row r="537" spans="1:9" x14ac:dyDescent="0.2">
      <c r="A537" s="51">
        <v>7069</v>
      </c>
      <c r="B537" s="51" t="s">
        <v>554</v>
      </c>
      <c r="C537" s="51">
        <v>2</v>
      </c>
      <c r="D537" s="51" t="s">
        <v>54</v>
      </c>
      <c r="E537" s="51">
        <v>36</v>
      </c>
      <c r="F537" s="51" t="s">
        <v>1728</v>
      </c>
      <c r="G537" s="51" t="s">
        <v>1729</v>
      </c>
      <c r="H537" s="51">
        <v>3</v>
      </c>
      <c r="I537" s="51">
        <v>574</v>
      </c>
    </row>
    <row r="538" spans="1:9" x14ac:dyDescent="0.2">
      <c r="A538" s="51">
        <v>7075</v>
      </c>
      <c r="B538" s="51" t="s">
        <v>1730</v>
      </c>
      <c r="C538" s="51">
        <v>7</v>
      </c>
      <c r="D538" s="51" t="s">
        <v>110</v>
      </c>
      <c r="E538" s="51">
        <v>2</v>
      </c>
      <c r="F538" s="51" t="s">
        <v>553</v>
      </c>
      <c r="G538" s="51" t="s">
        <v>1710</v>
      </c>
      <c r="H538" s="51">
        <v>12</v>
      </c>
      <c r="I538" s="51">
        <v>438</v>
      </c>
    </row>
    <row r="539" spans="1:9" x14ac:dyDescent="0.2">
      <c r="A539" s="51">
        <v>7081</v>
      </c>
      <c r="B539" s="51" t="s">
        <v>555</v>
      </c>
      <c r="C539" s="51">
        <v>2</v>
      </c>
      <c r="D539" s="51" t="s">
        <v>54</v>
      </c>
      <c r="E539" s="51">
        <v>6</v>
      </c>
      <c r="F539" s="51" t="s">
        <v>1322</v>
      </c>
      <c r="G539" s="51" t="s">
        <v>1356</v>
      </c>
      <c r="H539" s="51">
        <v>5</v>
      </c>
      <c r="I539" s="51">
        <v>224</v>
      </c>
    </row>
    <row r="540" spans="1:9" x14ac:dyDescent="0.2">
      <c r="A540" s="51">
        <v>7085</v>
      </c>
      <c r="B540" s="51" t="s">
        <v>556</v>
      </c>
      <c r="C540" s="51">
        <v>2</v>
      </c>
      <c r="D540" s="51" t="s">
        <v>54</v>
      </c>
      <c r="E540" s="51">
        <v>38</v>
      </c>
      <c r="F540" s="51" t="s">
        <v>1349</v>
      </c>
      <c r="G540" s="51" t="s">
        <v>1350</v>
      </c>
      <c r="H540" s="51">
        <v>5</v>
      </c>
      <c r="I540" s="51">
        <v>371</v>
      </c>
    </row>
    <row r="541" spans="1:9" x14ac:dyDescent="0.2">
      <c r="A541" s="51">
        <v>7093</v>
      </c>
      <c r="B541" s="51" t="s">
        <v>557</v>
      </c>
      <c r="C541" s="51">
        <v>2</v>
      </c>
      <c r="D541" s="51" t="s">
        <v>54</v>
      </c>
      <c r="E541" s="51">
        <v>22</v>
      </c>
      <c r="F541" s="51" t="s">
        <v>1490</v>
      </c>
      <c r="G541" s="51" t="s">
        <v>1572</v>
      </c>
      <c r="H541" s="51">
        <v>14</v>
      </c>
      <c r="I541" s="51">
        <v>637</v>
      </c>
    </row>
    <row r="542" spans="1:9" x14ac:dyDescent="0.2">
      <c r="A542" s="51">
        <v>7097</v>
      </c>
      <c r="B542" s="51" t="s">
        <v>558</v>
      </c>
      <c r="C542" s="51">
        <v>2</v>
      </c>
      <c r="D542" s="51" t="s">
        <v>54</v>
      </c>
      <c r="E542" s="51">
        <v>24</v>
      </c>
      <c r="F542" s="51" t="s">
        <v>1341</v>
      </c>
      <c r="G542" s="51" t="s">
        <v>1361</v>
      </c>
      <c r="H542" s="51">
        <v>7</v>
      </c>
      <c r="I542" s="51">
        <v>310</v>
      </c>
    </row>
    <row r="543" spans="1:9" x14ac:dyDescent="0.2">
      <c r="A543" s="51">
        <v>7101</v>
      </c>
      <c r="B543" s="51" t="s">
        <v>1731</v>
      </c>
      <c r="C543" s="51">
        <v>7</v>
      </c>
      <c r="D543" s="51" t="s">
        <v>110</v>
      </c>
      <c r="E543" s="51">
        <v>2</v>
      </c>
      <c r="F543" s="51" t="s">
        <v>553</v>
      </c>
      <c r="G543" s="51" t="s">
        <v>1732</v>
      </c>
      <c r="H543" s="51">
        <v>1</v>
      </c>
      <c r="I543" s="51">
        <v>143</v>
      </c>
    </row>
    <row r="544" spans="1:9" x14ac:dyDescent="0.2">
      <c r="A544" s="51">
        <v>7105</v>
      </c>
      <c r="B544" s="51" t="s">
        <v>559</v>
      </c>
      <c r="C544" s="51">
        <v>2</v>
      </c>
      <c r="D544" s="51" t="s">
        <v>54</v>
      </c>
      <c r="E544" s="51">
        <v>191</v>
      </c>
      <c r="F544" s="51" t="s">
        <v>1320</v>
      </c>
      <c r="G544" s="51" t="s">
        <v>1733</v>
      </c>
      <c r="H544" s="51">
        <v>1</v>
      </c>
      <c r="I544" s="51">
        <v>144</v>
      </c>
    </row>
    <row r="545" spans="1:9" x14ac:dyDescent="0.2">
      <c r="A545" s="51">
        <v>7124</v>
      </c>
      <c r="B545" s="51" t="s">
        <v>560</v>
      </c>
      <c r="C545" s="106">
        <v>9</v>
      </c>
      <c r="D545" s="106" t="s">
        <v>561</v>
      </c>
      <c r="E545" s="51">
        <v>178</v>
      </c>
      <c r="F545" s="51" t="s">
        <v>560</v>
      </c>
      <c r="G545" s="51" t="s">
        <v>1313</v>
      </c>
      <c r="H545" s="51">
        <v>1</v>
      </c>
      <c r="I545" s="51">
        <v>143</v>
      </c>
    </row>
    <row r="546" spans="1:9" x14ac:dyDescent="0.2">
      <c r="A546" s="51">
        <v>7250</v>
      </c>
      <c r="B546" s="51" t="s">
        <v>562</v>
      </c>
      <c r="C546" s="51">
        <v>7</v>
      </c>
      <c r="D546" s="51" t="s">
        <v>110</v>
      </c>
      <c r="E546" s="51">
        <v>4</v>
      </c>
      <c r="F546" s="51" t="s">
        <v>562</v>
      </c>
      <c r="G546" s="51" t="s">
        <v>1313</v>
      </c>
      <c r="H546" s="51">
        <v>1</v>
      </c>
      <c r="I546" s="51">
        <v>143</v>
      </c>
    </row>
    <row r="547" spans="1:9" x14ac:dyDescent="0.2">
      <c r="A547" s="51">
        <v>7269</v>
      </c>
      <c r="B547" s="51" t="s">
        <v>563</v>
      </c>
      <c r="C547" s="107">
        <v>9</v>
      </c>
      <c r="D547" s="107" t="s">
        <v>561</v>
      </c>
      <c r="E547" s="51">
        <v>180</v>
      </c>
      <c r="F547" s="51" t="s">
        <v>563</v>
      </c>
      <c r="G547" s="51" t="s">
        <v>1313</v>
      </c>
      <c r="H547" s="51">
        <v>1</v>
      </c>
      <c r="I547" s="51">
        <v>143</v>
      </c>
    </row>
    <row r="548" spans="1:9" x14ac:dyDescent="0.2">
      <c r="A548" s="51">
        <v>7275</v>
      </c>
      <c r="B548" s="51" t="s">
        <v>564</v>
      </c>
      <c r="C548" s="51">
        <v>7</v>
      </c>
      <c r="D548" s="51" t="s">
        <v>25</v>
      </c>
      <c r="E548" s="51">
        <v>190</v>
      </c>
      <c r="F548" s="51" t="s">
        <v>565</v>
      </c>
      <c r="G548" s="51" t="s">
        <v>1313</v>
      </c>
      <c r="H548" s="51">
        <v>1</v>
      </c>
      <c r="I548" s="51">
        <v>143</v>
      </c>
    </row>
    <row r="549" spans="1:9" x14ac:dyDescent="0.2">
      <c r="A549" s="51">
        <v>7276</v>
      </c>
      <c r="B549" s="51" t="s">
        <v>566</v>
      </c>
      <c r="C549" s="51">
        <v>6</v>
      </c>
      <c r="D549" s="51" t="s">
        <v>25</v>
      </c>
      <c r="E549" s="51">
        <v>149</v>
      </c>
      <c r="F549" s="51" t="s">
        <v>91</v>
      </c>
      <c r="G549" s="51" t="s">
        <v>1313</v>
      </c>
      <c r="H549" s="51">
        <v>1</v>
      </c>
      <c r="I549" s="51">
        <v>143</v>
      </c>
    </row>
    <row r="550" spans="1:9" x14ac:dyDescent="0.2">
      <c r="A550" s="51">
        <v>7486</v>
      </c>
      <c r="B550" s="51" t="s">
        <v>567</v>
      </c>
      <c r="C550" s="51">
        <v>2</v>
      </c>
      <c r="D550" s="51" t="s">
        <v>54</v>
      </c>
      <c r="E550" s="51">
        <v>38</v>
      </c>
      <c r="F550" s="51" t="s">
        <v>1349</v>
      </c>
      <c r="G550" s="51" t="s">
        <v>1434</v>
      </c>
      <c r="H550" s="51">
        <v>5</v>
      </c>
      <c r="I550" s="51">
        <v>251</v>
      </c>
    </row>
    <row r="551" spans="1:9" x14ac:dyDescent="0.2">
      <c r="A551" s="51">
        <v>7495</v>
      </c>
      <c r="B551" s="51" t="s">
        <v>1291</v>
      </c>
      <c r="C551" s="51">
        <v>2</v>
      </c>
      <c r="D551" s="51" t="s">
        <v>54</v>
      </c>
      <c r="E551" s="51">
        <v>191</v>
      </c>
      <c r="F551" s="51" t="s">
        <v>1320</v>
      </c>
      <c r="G551" s="51" t="s">
        <v>1313</v>
      </c>
      <c r="H551" s="51">
        <v>1</v>
      </c>
      <c r="I551" s="51">
        <v>145</v>
      </c>
    </row>
    <row r="552" spans="1:9" x14ac:dyDescent="0.2">
      <c r="A552" s="51">
        <v>7516</v>
      </c>
      <c r="B552" s="51" t="s">
        <v>568</v>
      </c>
      <c r="C552" s="51">
        <v>2</v>
      </c>
      <c r="D552" s="51" t="s">
        <v>54</v>
      </c>
      <c r="E552" s="51">
        <v>38</v>
      </c>
      <c r="F552" s="51" t="s">
        <v>1349</v>
      </c>
      <c r="G552" s="51" t="s">
        <v>1350</v>
      </c>
      <c r="H552" s="51">
        <v>5</v>
      </c>
      <c r="I552" s="51">
        <v>371</v>
      </c>
    </row>
    <row r="553" spans="1:9" x14ac:dyDescent="0.2">
      <c r="A553" s="51">
        <v>7517</v>
      </c>
      <c r="B553" s="51" t="s">
        <v>569</v>
      </c>
      <c r="C553" s="51">
        <v>2</v>
      </c>
      <c r="D553" s="51" t="s">
        <v>54</v>
      </c>
      <c r="E553" s="51">
        <v>30</v>
      </c>
      <c r="F553" s="51" t="s">
        <v>1329</v>
      </c>
      <c r="G553" s="51" t="s">
        <v>1460</v>
      </c>
      <c r="H553" s="51">
        <v>6</v>
      </c>
      <c r="I553" s="51">
        <v>603</v>
      </c>
    </row>
    <row r="554" spans="1:9" x14ac:dyDescent="0.2">
      <c r="A554" s="51">
        <v>14313</v>
      </c>
      <c r="B554" s="51" t="s">
        <v>570</v>
      </c>
      <c r="C554" s="51">
        <v>6</v>
      </c>
      <c r="D554" s="51" t="s">
        <v>25</v>
      </c>
      <c r="E554" s="51">
        <v>130</v>
      </c>
      <c r="F554" s="51" t="s">
        <v>1734</v>
      </c>
      <c r="G554" s="51" t="s">
        <v>1519</v>
      </c>
      <c r="H554" s="51">
        <v>14</v>
      </c>
      <c r="I554" s="51">
        <v>621</v>
      </c>
    </row>
    <row r="555" spans="1:9" x14ac:dyDescent="0.2">
      <c r="A555" s="51">
        <v>16433</v>
      </c>
      <c r="B555" s="51" t="s">
        <v>571</v>
      </c>
      <c r="C555" s="51">
        <v>2</v>
      </c>
      <c r="D555" s="51" t="s">
        <v>54</v>
      </c>
      <c r="E555" s="51">
        <v>31</v>
      </c>
      <c r="F555" s="51" t="s">
        <v>1332</v>
      </c>
      <c r="G555" s="51" t="s">
        <v>1735</v>
      </c>
      <c r="H555" s="51">
        <v>6</v>
      </c>
      <c r="I555" s="51">
        <v>603</v>
      </c>
    </row>
    <row r="556" spans="1:9" x14ac:dyDescent="0.2">
      <c r="A556" s="51">
        <v>19752</v>
      </c>
      <c r="B556" s="51" t="s">
        <v>572</v>
      </c>
      <c r="C556" s="51">
        <v>6</v>
      </c>
      <c r="D556" s="51" t="s">
        <v>25</v>
      </c>
      <c r="E556" s="51">
        <v>144</v>
      </c>
      <c r="F556" s="51" t="s">
        <v>572</v>
      </c>
      <c r="G556" s="51" t="s">
        <v>1411</v>
      </c>
      <c r="H556" s="51">
        <v>5</v>
      </c>
      <c r="I556" s="51">
        <v>387</v>
      </c>
    </row>
    <row r="557" spans="1:9" x14ac:dyDescent="0.2">
      <c r="A557" s="51">
        <v>21278</v>
      </c>
      <c r="B557" s="51" t="s">
        <v>574</v>
      </c>
      <c r="C557" s="51">
        <v>7</v>
      </c>
      <c r="D557" s="51" t="s">
        <v>110</v>
      </c>
      <c r="E557" s="51">
        <v>194</v>
      </c>
      <c r="F557" s="51" t="s">
        <v>1736</v>
      </c>
      <c r="G557" s="51" t="s">
        <v>1406</v>
      </c>
      <c r="H557" s="51">
        <v>5</v>
      </c>
      <c r="I557" s="51">
        <v>669</v>
      </c>
    </row>
    <row r="558" spans="1:9" x14ac:dyDescent="0.2">
      <c r="A558" s="51">
        <v>21279</v>
      </c>
      <c r="B558" s="51" t="s">
        <v>575</v>
      </c>
      <c r="C558" s="51">
        <v>7</v>
      </c>
      <c r="D558" s="51" t="s">
        <v>110</v>
      </c>
      <c r="E558" s="51">
        <v>107</v>
      </c>
      <c r="F558" s="51" t="s">
        <v>576</v>
      </c>
      <c r="G558" s="51" t="s">
        <v>1406</v>
      </c>
      <c r="H558" s="51">
        <v>5</v>
      </c>
      <c r="I558" s="51">
        <v>669</v>
      </c>
    </row>
    <row r="559" spans="1:9" x14ac:dyDescent="0.2">
      <c r="A559" s="51">
        <v>26527</v>
      </c>
      <c r="B559" s="51" t="s">
        <v>577</v>
      </c>
      <c r="C559" s="51">
        <v>6</v>
      </c>
      <c r="D559" s="51" t="s">
        <v>25</v>
      </c>
      <c r="E559" s="51">
        <v>186</v>
      </c>
      <c r="F559" s="51" t="s">
        <v>578</v>
      </c>
      <c r="G559" s="51" t="s">
        <v>1313</v>
      </c>
      <c r="H559" s="51">
        <v>1</v>
      </c>
      <c r="I559" s="51">
        <v>145</v>
      </c>
    </row>
    <row r="560" spans="1:9" x14ac:dyDescent="0.2">
      <c r="A560" s="51">
        <v>26748</v>
      </c>
      <c r="B560" s="51" t="s">
        <v>1737</v>
      </c>
      <c r="C560" s="51">
        <v>6</v>
      </c>
      <c r="D560" s="51" t="s">
        <v>25</v>
      </c>
      <c r="E560" s="51">
        <v>187</v>
      </c>
      <c r="F560" s="51" t="s">
        <v>1738</v>
      </c>
      <c r="G560" s="51" t="s">
        <v>1313</v>
      </c>
      <c r="H560" s="51">
        <v>1</v>
      </c>
      <c r="I560" s="51">
        <v>145</v>
      </c>
    </row>
    <row r="561" spans="1:9" x14ac:dyDescent="0.2">
      <c r="A561" s="51">
        <v>26792</v>
      </c>
      <c r="B561" s="51" t="s">
        <v>579</v>
      </c>
      <c r="C561" s="51">
        <v>6</v>
      </c>
      <c r="D561" s="51" t="s">
        <v>25</v>
      </c>
      <c r="E561" s="51">
        <v>188</v>
      </c>
      <c r="F561" s="51" t="s">
        <v>1739</v>
      </c>
      <c r="G561" s="51" t="s">
        <v>1313</v>
      </c>
      <c r="H561" s="51">
        <v>1</v>
      </c>
      <c r="I561" s="51">
        <v>145</v>
      </c>
    </row>
    <row r="562" spans="1:9" x14ac:dyDescent="0.2">
      <c r="A562" s="51">
        <v>27672</v>
      </c>
      <c r="B562" s="51" t="s">
        <v>580</v>
      </c>
      <c r="C562" s="51">
        <v>6</v>
      </c>
      <c r="D562" s="51" t="s">
        <v>25</v>
      </c>
      <c r="E562" s="51">
        <v>181</v>
      </c>
      <c r="F562" s="51" t="s">
        <v>1312</v>
      </c>
      <c r="G562" s="51" t="s">
        <v>1313</v>
      </c>
      <c r="H562" s="51">
        <v>1</v>
      </c>
      <c r="I562" s="51">
        <v>145</v>
      </c>
    </row>
    <row r="563" spans="1:9" x14ac:dyDescent="0.2">
      <c r="A563" s="51">
        <v>27673</v>
      </c>
      <c r="B563" s="51" t="s">
        <v>581</v>
      </c>
      <c r="C563" s="51">
        <v>6</v>
      </c>
      <c r="D563" s="51" t="s">
        <v>25</v>
      </c>
      <c r="E563" s="51">
        <v>181</v>
      </c>
      <c r="F563" s="51" t="s">
        <v>1312</v>
      </c>
      <c r="G563" s="51" t="s">
        <v>1313</v>
      </c>
      <c r="H563" s="51">
        <v>1</v>
      </c>
      <c r="I563" s="51">
        <v>145</v>
      </c>
    </row>
    <row r="564" spans="1:9" x14ac:dyDescent="0.2">
      <c r="A564" s="51">
        <v>27674</v>
      </c>
      <c r="B564" s="51" t="s">
        <v>582</v>
      </c>
      <c r="C564" s="51">
        <v>6</v>
      </c>
      <c r="D564" s="51" t="s">
        <v>25</v>
      </c>
      <c r="E564" s="51">
        <v>181</v>
      </c>
      <c r="F564" s="51" t="s">
        <v>1312</v>
      </c>
      <c r="G564" s="51" t="s">
        <v>1313</v>
      </c>
      <c r="H564" s="51">
        <v>1</v>
      </c>
      <c r="I564" s="51">
        <v>145</v>
      </c>
    </row>
    <row r="565" spans="1:9" x14ac:dyDescent="0.2">
      <c r="A565" s="51">
        <v>27675</v>
      </c>
      <c r="B565" s="51" t="s">
        <v>583</v>
      </c>
      <c r="C565" s="51">
        <v>6</v>
      </c>
      <c r="D565" s="51" t="s">
        <v>25</v>
      </c>
      <c r="E565" s="51">
        <v>181</v>
      </c>
      <c r="F565" s="51" t="s">
        <v>1312</v>
      </c>
      <c r="G565" s="51" t="s">
        <v>1313</v>
      </c>
      <c r="H565" s="51">
        <v>1</v>
      </c>
      <c r="I565" s="51">
        <v>145</v>
      </c>
    </row>
    <row r="566" spans="1:9" x14ac:dyDescent="0.2">
      <c r="A566" s="51">
        <v>27676</v>
      </c>
      <c r="B566" s="51" t="s">
        <v>584</v>
      </c>
      <c r="C566" s="51">
        <v>6</v>
      </c>
      <c r="D566" s="51" t="s">
        <v>25</v>
      </c>
      <c r="E566" s="51">
        <v>181</v>
      </c>
      <c r="F566" s="51" t="s">
        <v>1312</v>
      </c>
      <c r="G566" s="51" t="s">
        <v>1313</v>
      </c>
      <c r="H566" s="51">
        <v>1</v>
      </c>
      <c r="I566" s="51">
        <v>145</v>
      </c>
    </row>
    <row r="567" spans="1:9" x14ac:dyDescent="0.2">
      <c r="A567" s="51">
        <v>27677</v>
      </c>
      <c r="B567" s="51" t="s">
        <v>585</v>
      </c>
      <c r="C567" s="51">
        <v>6</v>
      </c>
      <c r="D567" s="51" t="s">
        <v>25</v>
      </c>
      <c r="E567" s="51">
        <v>181</v>
      </c>
      <c r="F567" s="51" t="s">
        <v>1312</v>
      </c>
      <c r="G567" s="51" t="s">
        <v>1313</v>
      </c>
      <c r="H567" s="51">
        <v>1</v>
      </c>
      <c r="I567" s="51">
        <v>145</v>
      </c>
    </row>
    <row r="568" spans="1:9" x14ac:dyDescent="0.2">
      <c r="A568" s="51">
        <v>28038</v>
      </c>
      <c r="B568" s="51" t="s">
        <v>586</v>
      </c>
      <c r="C568" s="51">
        <v>9</v>
      </c>
      <c r="D568" s="51" t="s">
        <v>561</v>
      </c>
      <c r="E568" s="51">
        <v>189</v>
      </c>
      <c r="F568" s="51" t="s">
        <v>111</v>
      </c>
      <c r="G568" s="51" t="s">
        <v>1313</v>
      </c>
      <c r="H568" s="51">
        <v>1</v>
      </c>
      <c r="I568" s="51">
        <v>145</v>
      </c>
    </row>
    <row r="569" spans="1:9" x14ac:dyDescent="0.2">
      <c r="A569" s="51">
        <v>30843</v>
      </c>
      <c r="B569" s="51" t="s">
        <v>587</v>
      </c>
      <c r="C569" s="51">
        <v>7</v>
      </c>
      <c r="D569" s="51" t="s">
        <v>110</v>
      </c>
      <c r="E569" s="51">
        <v>193</v>
      </c>
      <c r="F569" s="51" t="s">
        <v>1740</v>
      </c>
      <c r="G569" s="51" t="s">
        <v>1313</v>
      </c>
      <c r="H569" s="51">
        <v>1</v>
      </c>
      <c r="I569" s="51">
        <v>143</v>
      </c>
    </row>
    <row r="570" spans="1:9" x14ac:dyDescent="0.2">
      <c r="A570" s="51">
        <v>30844</v>
      </c>
      <c r="B570" s="51" t="s">
        <v>588</v>
      </c>
      <c r="C570" s="51">
        <v>7</v>
      </c>
      <c r="D570" s="51" t="s">
        <v>110</v>
      </c>
      <c r="E570" s="51">
        <v>193</v>
      </c>
      <c r="F570" s="51" t="s">
        <v>1740</v>
      </c>
      <c r="G570" s="51" t="s">
        <v>1313</v>
      </c>
      <c r="H570" s="51">
        <v>1</v>
      </c>
      <c r="I570" s="51">
        <v>143</v>
      </c>
    </row>
    <row r="571" spans="1:9" x14ac:dyDescent="0.2">
      <c r="A571" s="51">
        <v>30845</v>
      </c>
      <c r="B571" s="51" t="s">
        <v>589</v>
      </c>
      <c r="C571" s="51">
        <v>7</v>
      </c>
      <c r="D571" s="51" t="s">
        <v>110</v>
      </c>
      <c r="E571" s="51">
        <v>193</v>
      </c>
      <c r="F571" s="51" t="s">
        <v>1740</v>
      </c>
      <c r="G571" s="51" t="s">
        <v>1313</v>
      </c>
      <c r="H571" s="51">
        <v>1</v>
      </c>
      <c r="I571" s="51">
        <v>143</v>
      </c>
    </row>
    <row r="572" spans="1:9" x14ac:dyDescent="0.2">
      <c r="A572" s="51">
        <v>30846</v>
      </c>
      <c r="B572" s="51" t="s">
        <v>590</v>
      </c>
      <c r="C572" s="51">
        <v>7</v>
      </c>
      <c r="D572" s="51" t="s">
        <v>110</v>
      </c>
      <c r="E572" s="51">
        <v>193</v>
      </c>
      <c r="F572" s="51" t="s">
        <v>1740</v>
      </c>
      <c r="G572" s="51" t="s">
        <v>1313</v>
      </c>
      <c r="H572" s="51">
        <v>1</v>
      </c>
      <c r="I572" s="51">
        <v>143</v>
      </c>
    </row>
    <row r="573" spans="1:9" x14ac:dyDescent="0.2">
      <c r="A573" s="51">
        <v>30847</v>
      </c>
      <c r="B573" s="51" t="s">
        <v>591</v>
      </c>
      <c r="C573" s="51">
        <v>7</v>
      </c>
      <c r="D573" s="51" t="s">
        <v>110</v>
      </c>
      <c r="E573" s="51">
        <v>193</v>
      </c>
      <c r="F573" s="51" t="s">
        <v>1740</v>
      </c>
      <c r="G573" s="51" t="s">
        <v>1313</v>
      </c>
      <c r="H573" s="51">
        <v>1</v>
      </c>
      <c r="I573" s="51">
        <v>143</v>
      </c>
    </row>
    <row r="574" spans="1:9" x14ac:dyDescent="0.2">
      <c r="A574" s="51">
        <v>30848</v>
      </c>
      <c r="B574" s="51" t="s">
        <v>592</v>
      </c>
      <c r="C574" s="51">
        <v>7</v>
      </c>
      <c r="D574" s="51" t="s">
        <v>110</v>
      </c>
      <c r="E574" s="51">
        <v>193</v>
      </c>
      <c r="F574" s="51" t="s">
        <v>1740</v>
      </c>
      <c r="G574" s="51" t="s">
        <v>1313</v>
      </c>
      <c r="H574" s="51">
        <v>1</v>
      </c>
      <c r="I574" s="51">
        <v>143</v>
      </c>
    </row>
    <row r="575" spans="1:9" x14ac:dyDescent="0.2">
      <c r="A575" s="51">
        <v>30849</v>
      </c>
      <c r="B575" s="51" t="s">
        <v>593</v>
      </c>
      <c r="C575" s="51">
        <v>7</v>
      </c>
      <c r="D575" s="51" t="s">
        <v>110</v>
      </c>
      <c r="E575" s="51">
        <v>193</v>
      </c>
      <c r="F575" s="51" t="s">
        <v>1740</v>
      </c>
      <c r="G575" s="51" t="s">
        <v>1313</v>
      </c>
      <c r="H575" s="51">
        <v>1</v>
      </c>
      <c r="I575" s="51">
        <v>143</v>
      </c>
    </row>
    <row r="576" spans="1:9" x14ac:dyDescent="0.2">
      <c r="A576" s="51">
        <v>30850</v>
      </c>
      <c r="B576" s="51" t="s">
        <v>594</v>
      </c>
      <c r="C576" s="51">
        <v>7</v>
      </c>
      <c r="D576" s="51" t="s">
        <v>110</v>
      </c>
      <c r="E576" s="51">
        <v>193</v>
      </c>
      <c r="F576" s="51" t="s">
        <v>1740</v>
      </c>
      <c r="G576" s="51" t="s">
        <v>1313</v>
      </c>
      <c r="H576" s="51">
        <v>1</v>
      </c>
      <c r="I576" s="51">
        <v>143</v>
      </c>
    </row>
    <row r="577" spans="1:9" x14ac:dyDescent="0.2">
      <c r="A577" s="51">
        <v>30851</v>
      </c>
      <c r="B577" s="51" t="s">
        <v>595</v>
      </c>
      <c r="C577" s="51">
        <v>7</v>
      </c>
      <c r="D577" s="51" t="s">
        <v>110</v>
      </c>
      <c r="E577" s="51">
        <v>193</v>
      </c>
      <c r="F577" s="51" t="s">
        <v>1740</v>
      </c>
      <c r="G577" s="51" t="s">
        <v>1313</v>
      </c>
      <c r="H577" s="51">
        <v>1</v>
      </c>
      <c r="I577" s="51">
        <v>143</v>
      </c>
    </row>
    <row r="578" spans="1:9" x14ac:dyDescent="0.2">
      <c r="A578" s="51">
        <v>30852</v>
      </c>
      <c r="B578" s="51" t="s">
        <v>596</v>
      </c>
      <c r="C578" s="51">
        <v>7</v>
      </c>
      <c r="D578" s="51" t="s">
        <v>110</v>
      </c>
      <c r="E578" s="51">
        <v>193</v>
      </c>
      <c r="F578" s="51" t="s">
        <v>1740</v>
      </c>
      <c r="G578" s="51" t="s">
        <v>1313</v>
      </c>
      <c r="H578" s="51">
        <v>1</v>
      </c>
      <c r="I578" s="51">
        <v>143</v>
      </c>
    </row>
    <row r="579" spans="1:9" x14ac:dyDescent="0.2">
      <c r="A579" s="51">
        <v>30853</v>
      </c>
      <c r="B579" s="51" t="s">
        <v>597</v>
      </c>
      <c r="C579" s="51">
        <v>7</v>
      </c>
      <c r="D579" s="51" t="s">
        <v>110</v>
      </c>
      <c r="E579" s="51">
        <v>193</v>
      </c>
      <c r="F579" s="51" t="s">
        <v>1740</v>
      </c>
      <c r="G579" s="51" t="s">
        <v>1313</v>
      </c>
      <c r="H579" s="51">
        <v>1</v>
      </c>
      <c r="I579" s="51">
        <v>143</v>
      </c>
    </row>
    <row r="580" spans="1:9" x14ac:dyDescent="0.2">
      <c r="A580" s="51">
        <v>30854</v>
      </c>
      <c r="B580" s="51" t="s">
        <v>598</v>
      </c>
      <c r="C580" s="51">
        <v>7</v>
      </c>
      <c r="D580" s="51" t="s">
        <v>110</v>
      </c>
      <c r="E580" s="51">
        <v>193</v>
      </c>
      <c r="F580" s="51" t="s">
        <v>1740</v>
      </c>
      <c r="G580" s="51" t="s">
        <v>1313</v>
      </c>
      <c r="H580" s="51">
        <v>1</v>
      </c>
      <c r="I580" s="51">
        <v>143</v>
      </c>
    </row>
    <row r="581" spans="1:9" x14ac:dyDescent="0.2">
      <c r="A581" s="51">
        <v>30855</v>
      </c>
      <c r="B581" s="51" t="s">
        <v>599</v>
      </c>
      <c r="C581" s="51">
        <v>7</v>
      </c>
      <c r="D581" s="51" t="s">
        <v>110</v>
      </c>
      <c r="E581" s="51">
        <v>193</v>
      </c>
      <c r="F581" s="51" t="s">
        <v>1740</v>
      </c>
      <c r="G581" s="51" t="s">
        <v>1313</v>
      </c>
      <c r="H581" s="51">
        <v>1</v>
      </c>
      <c r="I581" s="51">
        <v>143</v>
      </c>
    </row>
    <row r="582" spans="1:9" x14ac:dyDescent="0.2">
      <c r="A582" s="51">
        <v>30856</v>
      </c>
      <c r="B582" s="51" t="s">
        <v>600</v>
      </c>
      <c r="C582" s="51">
        <v>7</v>
      </c>
      <c r="D582" s="51" t="s">
        <v>110</v>
      </c>
      <c r="E582" s="51">
        <v>193</v>
      </c>
      <c r="F582" s="51" t="s">
        <v>1740</v>
      </c>
      <c r="G582" s="51" t="s">
        <v>1313</v>
      </c>
      <c r="H582" s="51">
        <v>1</v>
      </c>
      <c r="I582" s="51">
        <v>143</v>
      </c>
    </row>
    <row r="583" spans="1:9" x14ac:dyDescent="0.2">
      <c r="A583" s="51">
        <v>30857</v>
      </c>
      <c r="B583" s="51" t="s">
        <v>601</v>
      </c>
      <c r="C583" s="51">
        <v>7</v>
      </c>
      <c r="D583" s="51" t="s">
        <v>110</v>
      </c>
      <c r="E583" s="51">
        <v>193</v>
      </c>
      <c r="F583" s="51" t="s">
        <v>1740</v>
      </c>
      <c r="G583" s="51" t="s">
        <v>1313</v>
      </c>
      <c r="H583" s="51">
        <v>1</v>
      </c>
      <c r="I583" s="51">
        <v>143</v>
      </c>
    </row>
    <row r="584" spans="1:9" x14ac:dyDescent="0.2">
      <c r="A584" s="51">
        <v>30858</v>
      </c>
      <c r="B584" s="51" t="s">
        <v>602</v>
      </c>
      <c r="C584" s="51">
        <v>7</v>
      </c>
      <c r="D584" s="51" t="s">
        <v>110</v>
      </c>
      <c r="E584" s="51">
        <v>193</v>
      </c>
      <c r="F584" s="51" t="s">
        <v>1740</v>
      </c>
      <c r="G584" s="51" t="s">
        <v>1313</v>
      </c>
      <c r="H584" s="51">
        <v>1</v>
      </c>
      <c r="I584" s="51">
        <v>143</v>
      </c>
    </row>
    <row r="585" spans="1:9" x14ac:dyDescent="0.2">
      <c r="A585" s="51">
        <v>30859</v>
      </c>
      <c r="B585" s="51" t="s">
        <v>603</v>
      </c>
      <c r="C585" s="51">
        <v>7</v>
      </c>
      <c r="D585" s="51" t="s">
        <v>110</v>
      </c>
      <c r="E585" s="51">
        <v>193</v>
      </c>
      <c r="F585" s="51" t="s">
        <v>1740</v>
      </c>
      <c r="G585" s="51" t="s">
        <v>1313</v>
      </c>
      <c r="H585" s="51">
        <v>1</v>
      </c>
      <c r="I585" s="51">
        <v>143</v>
      </c>
    </row>
    <row r="586" spans="1:9" x14ac:dyDescent="0.2">
      <c r="A586" s="51">
        <v>30860</v>
      </c>
      <c r="B586" s="51" t="s">
        <v>604</v>
      </c>
      <c r="C586" s="51">
        <v>7</v>
      </c>
      <c r="D586" s="51" t="s">
        <v>110</v>
      </c>
      <c r="E586" s="51">
        <v>193</v>
      </c>
      <c r="F586" s="51" t="s">
        <v>1740</v>
      </c>
      <c r="G586" s="51" t="s">
        <v>1313</v>
      </c>
      <c r="H586" s="51">
        <v>1</v>
      </c>
      <c r="I586" s="51">
        <v>143</v>
      </c>
    </row>
    <row r="587" spans="1:9" x14ac:dyDescent="0.2">
      <c r="A587" s="51">
        <v>30861</v>
      </c>
      <c r="B587" s="51" t="s">
        <v>605</v>
      </c>
      <c r="C587" s="51">
        <v>7</v>
      </c>
      <c r="D587" s="51" t="s">
        <v>110</v>
      </c>
      <c r="E587" s="51">
        <v>193</v>
      </c>
      <c r="F587" s="51" t="s">
        <v>1740</v>
      </c>
      <c r="G587" s="51" t="s">
        <v>1313</v>
      </c>
      <c r="H587" s="51">
        <v>1</v>
      </c>
      <c r="I587" s="51">
        <v>143</v>
      </c>
    </row>
    <row r="588" spans="1:9" x14ac:dyDescent="0.2">
      <c r="A588" s="51">
        <v>30862</v>
      </c>
      <c r="B588" s="51" t="s">
        <v>606</v>
      </c>
      <c r="C588" s="51">
        <v>7</v>
      </c>
      <c r="D588" s="51" t="s">
        <v>110</v>
      </c>
      <c r="E588" s="51">
        <v>193</v>
      </c>
      <c r="F588" s="51" t="s">
        <v>1740</v>
      </c>
      <c r="G588" s="51" t="s">
        <v>1313</v>
      </c>
      <c r="H588" s="51">
        <v>1</v>
      </c>
      <c r="I588" s="51">
        <v>143</v>
      </c>
    </row>
    <row r="589" spans="1:9" x14ac:dyDescent="0.2">
      <c r="A589" s="51">
        <v>30863</v>
      </c>
      <c r="B589" s="51" t="s">
        <v>607</v>
      </c>
      <c r="C589" s="51">
        <v>7</v>
      </c>
      <c r="D589" s="51" t="s">
        <v>110</v>
      </c>
      <c r="E589" s="51">
        <v>193</v>
      </c>
      <c r="F589" s="51" t="s">
        <v>1740</v>
      </c>
      <c r="G589" s="51" t="s">
        <v>1313</v>
      </c>
      <c r="H589" s="51">
        <v>1</v>
      </c>
      <c r="I589" s="51">
        <v>143</v>
      </c>
    </row>
    <row r="590" spans="1:9" x14ac:dyDescent="0.2">
      <c r="A590" s="51">
        <v>30864</v>
      </c>
      <c r="B590" s="51" t="s">
        <v>608</v>
      </c>
      <c r="C590" s="51">
        <v>7</v>
      </c>
      <c r="D590" s="51" t="s">
        <v>110</v>
      </c>
      <c r="E590" s="51">
        <v>193</v>
      </c>
      <c r="F590" s="51" t="s">
        <v>1740</v>
      </c>
      <c r="G590" s="51" t="s">
        <v>1313</v>
      </c>
      <c r="H590" s="51">
        <v>1</v>
      </c>
      <c r="I590" s="51">
        <v>143</v>
      </c>
    </row>
    <row r="591" spans="1:9" x14ac:dyDescent="0.2">
      <c r="A591" s="51">
        <v>30865</v>
      </c>
      <c r="B591" s="51" t="s">
        <v>609</v>
      </c>
      <c r="C591" s="51">
        <v>7</v>
      </c>
      <c r="D591" s="51" t="s">
        <v>110</v>
      </c>
      <c r="E591" s="51">
        <v>193</v>
      </c>
      <c r="F591" s="51" t="s">
        <v>1740</v>
      </c>
      <c r="G591" s="51" t="s">
        <v>1313</v>
      </c>
      <c r="H591" s="51">
        <v>1</v>
      </c>
      <c r="I591" s="51">
        <v>143</v>
      </c>
    </row>
    <row r="592" spans="1:9" x14ac:dyDescent="0.2">
      <c r="A592" s="51">
        <v>30866</v>
      </c>
      <c r="B592" s="51" t="s">
        <v>610</v>
      </c>
      <c r="C592" s="51">
        <v>7</v>
      </c>
      <c r="D592" s="51" t="s">
        <v>110</v>
      </c>
      <c r="E592" s="51">
        <v>193</v>
      </c>
      <c r="F592" s="51" t="s">
        <v>1740</v>
      </c>
      <c r="G592" s="51" t="s">
        <v>1313</v>
      </c>
      <c r="H592" s="51">
        <v>1</v>
      </c>
      <c r="I592" s="51">
        <v>143</v>
      </c>
    </row>
    <row r="593" spans="1:9" x14ac:dyDescent="0.2">
      <c r="A593" s="51">
        <v>30867</v>
      </c>
      <c r="B593" s="51" t="s">
        <v>611</v>
      </c>
      <c r="C593" s="51">
        <v>7</v>
      </c>
      <c r="D593" s="51" t="s">
        <v>110</v>
      </c>
      <c r="E593" s="51">
        <v>193</v>
      </c>
      <c r="F593" s="51" t="s">
        <v>1740</v>
      </c>
      <c r="G593" s="51" t="s">
        <v>1313</v>
      </c>
      <c r="H593" s="51">
        <v>1</v>
      </c>
      <c r="I593" s="51">
        <v>143</v>
      </c>
    </row>
    <row r="594" spans="1:9" x14ac:dyDescent="0.2">
      <c r="A594" s="51">
        <v>30868</v>
      </c>
      <c r="B594" s="51" t="s">
        <v>612</v>
      </c>
      <c r="C594" s="51">
        <v>7</v>
      </c>
      <c r="D594" s="51" t="s">
        <v>110</v>
      </c>
      <c r="E594" s="51">
        <v>193</v>
      </c>
      <c r="F594" s="51" t="s">
        <v>1740</v>
      </c>
      <c r="G594" s="51" t="s">
        <v>1313</v>
      </c>
      <c r="H594" s="51">
        <v>1</v>
      </c>
      <c r="I594" s="51">
        <v>143</v>
      </c>
    </row>
    <row r="595" spans="1:9" x14ac:dyDescent="0.2">
      <c r="A595" s="51">
        <v>30869</v>
      </c>
      <c r="B595" s="51" t="s">
        <v>613</v>
      </c>
      <c r="C595" s="51">
        <v>7</v>
      </c>
      <c r="D595" s="51" t="s">
        <v>110</v>
      </c>
      <c r="E595" s="51">
        <v>193</v>
      </c>
      <c r="F595" s="51" t="s">
        <v>1740</v>
      </c>
      <c r="G595" s="51" t="s">
        <v>1313</v>
      </c>
      <c r="H595" s="51">
        <v>1</v>
      </c>
      <c r="I595" s="51">
        <v>143</v>
      </c>
    </row>
    <row r="596" spans="1:9" x14ac:dyDescent="0.2">
      <c r="A596" s="51">
        <v>32535</v>
      </c>
      <c r="B596" s="51" t="s">
        <v>614</v>
      </c>
      <c r="C596" s="51">
        <v>2</v>
      </c>
      <c r="D596" s="51" t="s">
        <v>54</v>
      </c>
      <c r="E596" s="51">
        <v>26</v>
      </c>
      <c r="F596" s="51" t="s">
        <v>1343</v>
      </c>
      <c r="G596" s="51" t="s">
        <v>1741</v>
      </c>
      <c r="H596" s="51">
        <v>9</v>
      </c>
      <c r="I596" s="51">
        <v>151</v>
      </c>
    </row>
    <row r="597" spans="1:9" x14ac:dyDescent="0.2">
      <c r="A597" s="51">
        <v>32538</v>
      </c>
      <c r="B597" s="51" t="s">
        <v>615</v>
      </c>
      <c r="C597" s="51">
        <v>2</v>
      </c>
      <c r="D597" s="51" t="s">
        <v>54</v>
      </c>
      <c r="E597" s="51">
        <v>26</v>
      </c>
      <c r="F597" s="51" t="s">
        <v>1343</v>
      </c>
      <c r="G597" s="51" t="s">
        <v>1742</v>
      </c>
      <c r="H597" s="51">
        <v>9</v>
      </c>
      <c r="I597" s="51">
        <v>167</v>
      </c>
    </row>
    <row r="598" spans="1:9" x14ac:dyDescent="0.2">
      <c r="A598" s="51">
        <v>32539</v>
      </c>
      <c r="B598" s="51" t="s">
        <v>616</v>
      </c>
      <c r="C598" s="51">
        <v>2</v>
      </c>
      <c r="D598" s="51" t="s">
        <v>54</v>
      </c>
      <c r="E598" s="51">
        <v>26</v>
      </c>
      <c r="F598" s="51" t="s">
        <v>1343</v>
      </c>
      <c r="G598" s="51" t="s">
        <v>1743</v>
      </c>
      <c r="H598" s="51">
        <v>9</v>
      </c>
      <c r="I598" s="51">
        <v>186</v>
      </c>
    </row>
    <row r="599" spans="1:9" x14ac:dyDescent="0.2">
      <c r="A599" s="51">
        <v>32540</v>
      </c>
      <c r="B599" s="51" t="s">
        <v>617</v>
      </c>
      <c r="C599" s="51">
        <v>2</v>
      </c>
      <c r="D599" s="51" t="s">
        <v>54</v>
      </c>
      <c r="E599" s="51">
        <v>26</v>
      </c>
      <c r="F599" s="51" t="s">
        <v>1343</v>
      </c>
      <c r="G599" s="51" t="s">
        <v>1744</v>
      </c>
      <c r="H599" s="51">
        <v>9</v>
      </c>
      <c r="I599" s="51">
        <v>195</v>
      </c>
    </row>
    <row r="600" spans="1:9" x14ac:dyDescent="0.2">
      <c r="A600" s="51">
        <v>32541</v>
      </c>
      <c r="B600" s="51" t="s">
        <v>618</v>
      </c>
      <c r="C600" s="51">
        <v>2</v>
      </c>
      <c r="D600" s="51" t="s">
        <v>54</v>
      </c>
      <c r="E600" s="51">
        <v>26</v>
      </c>
      <c r="F600" s="51" t="s">
        <v>1343</v>
      </c>
      <c r="G600" s="51" t="s">
        <v>1745</v>
      </c>
      <c r="H600" s="51">
        <v>9</v>
      </c>
      <c r="I600" s="51">
        <v>197</v>
      </c>
    </row>
    <row r="601" spans="1:9" x14ac:dyDescent="0.2">
      <c r="A601" s="51">
        <v>32543</v>
      </c>
      <c r="B601" s="51" t="s">
        <v>619</v>
      </c>
      <c r="C601" s="51">
        <v>2</v>
      </c>
      <c r="D601" s="51" t="s">
        <v>54</v>
      </c>
      <c r="E601" s="51">
        <v>26</v>
      </c>
      <c r="F601" s="51" t="s">
        <v>1343</v>
      </c>
      <c r="G601" s="51" t="s">
        <v>1746</v>
      </c>
      <c r="H601" s="51">
        <v>9</v>
      </c>
      <c r="I601" s="51">
        <v>261</v>
      </c>
    </row>
    <row r="602" spans="1:9" x14ac:dyDescent="0.2">
      <c r="A602" s="51">
        <v>32544</v>
      </c>
      <c r="B602" s="51" t="s">
        <v>620</v>
      </c>
      <c r="C602" s="51">
        <v>2</v>
      </c>
      <c r="D602" s="51" t="s">
        <v>54</v>
      </c>
      <c r="E602" s="51">
        <v>26</v>
      </c>
      <c r="F602" s="51" t="s">
        <v>1343</v>
      </c>
      <c r="G602" s="51" t="s">
        <v>1747</v>
      </c>
      <c r="H602" s="51">
        <v>9</v>
      </c>
      <c r="I602" s="51">
        <v>262</v>
      </c>
    </row>
    <row r="603" spans="1:9" x14ac:dyDescent="0.2">
      <c r="A603" s="51">
        <v>32546</v>
      </c>
      <c r="B603" s="51" t="s">
        <v>621</v>
      </c>
      <c r="C603" s="51">
        <v>2</v>
      </c>
      <c r="D603" s="51" t="s">
        <v>54</v>
      </c>
      <c r="E603" s="51">
        <v>26</v>
      </c>
      <c r="F603" s="51" t="s">
        <v>1343</v>
      </c>
      <c r="G603" s="51" t="s">
        <v>1748</v>
      </c>
      <c r="H603" s="51">
        <v>9</v>
      </c>
      <c r="I603" s="51">
        <v>323</v>
      </c>
    </row>
    <row r="604" spans="1:9" x14ac:dyDescent="0.2">
      <c r="A604" s="51">
        <v>32549</v>
      </c>
      <c r="B604" s="51" t="s">
        <v>622</v>
      </c>
      <c r="C604" s="51">
        <v>2</v>
      </c>
      <c r="D604" s="51" t="s">
        <v>54</v>
      </c>
      <c r="E604" s="51">
        <v>26</v>
      </c>
      <c r="F604" s="51" t="s">
        <v>1343</v>
      </c>
      <c r="G604" s="51" t="s">
        <v>1749</v>
      </c>
      <c r="H604" s="51">
        <v>9</v>
      </c>
      <c r="I604" s="51">
        <v>355</v>
      </c>
    </row>
    <row r="605" spans="1:9" x14ac:dyDescent="0.2">
      <c r="A605" s="51">
        <v>32551</v>
      </c>
      <c r="B605" s="51" t="s">
        <v>623</v>
      </c>
      <c r="C605" s="51">
        <v>2</v>
      </c>
      <c r="D605" s="51" t="s">
        <v>54</v>
      </c>
      <c r="E605" s="51">
        <v>26</v>
      </c>
      <c r="F605" s="51" t="s">
        <v>1343</v>
      </c>
      <c r="G605" s="51" t="s">
        <v>1750</v>
      </c>
      <c r="H605" s="51">
        <v>9</v>
      </c>
      <c r="I605" s="51">
        <v>393</v>
      </c>
    </row>
    <row r="606" spans="1:9" x14ac:dyDescent="0.2">
      <c r="A606" s="51">
        <v>32552</v>
      </c>
      <c r="B606" s="51" t="s">
        <v>624</v>
      </c>
      <c r="C606" s="51">
        <v>2</v>
      </c>
      <c r="D606" s="51" t="s">
        <v>54</v>
      </c>
      <c r="E606" s="51">
        <v>26</v>
      </c>
      <c r="F606" s="51" t="s">
        <v>1343</v>
      </c>
      <c r="G606" s="51" t="s">
        <v>1751</v>
      </c>
      <c r="H606" s="51">
        <v>9</v>
      </c>
      <c r="I606" s="51">
        <v>429</v>
      </c>
    </row>
    <row r="607" spans="1:9" x14ac:dyDescent="0.2">
      <c r="A607" s="51">
        <v>32553</v>
      </c>
      <c r="B607" s="51" t="s">
        <v>625</v>
      </c>
      <c r="C607" s="51">
        <v>2</v>
      </c>
      <c r="D607" s="51" t="s">
        <v>54</v>
      </c>
      <c r="E607" s="51">
        <v>26</v>
      </c>
      <c r="F607" s="51" t="s">
        <v>1343</v>
      </c>
      <c r="G607" s="51" t="s">
        <v>1752</v>
      </c>
      <c r="H607" s="51">
        <v>9</v>
      </c>
      <c r="I607" s="51">
        <v>430</v>
      </c>
    </row>
    <row r="608" spans="1:9" x14ac:dyDescent="0.2">
      <c r="A608" s="51">
        <v>32554</v>
      </c>
      <c r="B608" s="51" t="s">
        <v>626</v>
      </c>
      <c r="C608" s="51">
        <v>2</v>
      </c>
      <c r="D608" s="51" t="s">
        <v>54</v>
      </c>
      <c r="E608" s="51">
        <v>26</v>
      </c>
      <c r="F608" s="51" t="s">
        <v>1343</v>
      </c>
      <c r="G608" s="51" t="s">
        <v>1753</v>
      </c>
      <c r="H608" s="51">
        <v>9</v>
      </c>
      <c r="I608" s="51">
        <v>439</v>
      </c>
    </row>
    <row r="609" spans="1:9" x14ac:dyDescent="0.2">
      <c r="A609" s="51">
        <v>32555</v>
      </c>
      <c r="B609" s="51" t="s">
        <v>627</v>
      </c>
      <c r="C609" s="51">
        <v>2</v>
      </c>
      <c r="D609" s="51" t="s">
        <v>54</v>
      </c>
      <c r="E609" s="51">
        <v>26</v>
      </c>
      <c r="F609" s="51" t="s">
        <v>1343</v>
      </c>
      <c r="G609" s="51" t="s">
        <v>1754</v>
      </c>
      <c r="H609" s="51">
        <v>9</v>
      </c>
      <c r="I609" s="51">
        <v>443</v>
      </c>
    </row>
    <row r="610" spans="1:9" x14ac:dyDescent="0.2">
      <c r="A610" s="51">
        <v>32557</v>
      </c>
      <c r="B610" s="51" t="s">
        <v>628</v>
      </c>
      <c r="C610" s="51">
        <v>2</v>
      </c>
      <c r="D610" s="51" t="s">
        <v>54</v>
      </c>
      <c r="E610" s="51">
        <v>26</v>
      </c>
      <c r="F610" s="51" t="s">
        <v>1343</v>
      </c>
      <c r="G610" s="51" t="s">
        <v>1755</v>
      </c>
      <c r="H610" s="51">
        <v>9</v>
      </c>
      <c r="I610" s="51">
        <v>447</v>
      </c>
    </row>
    <row r="611" spans="1:9" x14ac:dyDescent="0.2">
      <c r="A611" s="51">
        <v>32558</v>
      </c>
      <c r="B611" s="51" t="s">
        <v>629</v>
      </c>
      <c r="C611" s="51">
        <v>2</v>
      </c>
      <c r="D611" s="51" t="s">
        <v>54</v>
      </c>
      <c r="E611" s="51">
        <v>26</v>
      </c>
      <c r="F611" s="51" t="s">
        <v>1343</v>
      </c>
      <c r="G611" s="51" t="s">
        <v>1756</v>
      </c>
      <c r="H611" s="51">
        <v>9</v>
      </c>
      <c r="I611" s="51">
        <v>452</v>
      </c>
    </row>
    <row r="612" spans="1:9" x14ac:dyDescent="0.2">
      <c r="A612" s="51">
        <v>32559</v>
      </c>
      <c r="B612" s="51" t="s">
        <v>630</v>
      </c>
      <c r="C612" s="51">
        <v>2</v>
      </c>
      <c r="D612" s="51" t="s">
        <v>54</v>
      </c>
      <c r="E612" s="51">
        <v>26</v>
      </c>
      <c r="F612" s="51" t="s">
        <v>1343</v>
      </c>
      <c r="G612" s="51" t="s">
        <v>1757</v>
      </c>
      <c r="H612" s="51">
        <v>9</v>
      </c>
      <c r="I612" s="51">
        <v>475</v>
      </c>
    </row>
    <row r="613" spans="1:9" x14ac:dyDescent="0.2">
      <c r="A613" s="51">
        <v>32560</v>
      </c>
      <c r="B613" s="51" t="s">
        <v>631</v>
      </c>
      <c r="C613" s="51">
        <v>2</v>
      </c>
      <c r="D613" s="51" t="s">
        <v>54</v>
      </c>
      <c r="E613" s="51">
        <v>26</v>
      </c>
      <c r="F613" s="51" t="s">
        <v>1343</v>
      </c>
      <c r="G613" s="51" t="s">
        <v>1758</v>
      </c>
      <c r="H613" s="51">
        <v>9</v>
      </c>
      <c r="I613" s="51">
        <v>476</v>
      </c>
    </row>
    <row r="614" spans="1:9" x14ac:dyDescent="0.2">
      <c r="A614" s="51">
        <v>32561</v>
      </c>
      <c r="B614" s="51" t="s">
        <v>632</v>
      </c>
      <c r="C614" s="51">
        <v>2</v>
      </c>
      <c r="D614" s="51" t="s">
        <v>54</v>
      </c>
      <c r="E614" s="51">
        <v>4</v>
      </c>
      <c r="F614" s="51" t="s">
        <v>1638</v>
      </c>
      <c r="G614" s="51" t="s">
        <v>1759</v>
      </c>
      <c r="H614" s="51">
        <v>10</v>
      </c>
      <c r="I614" s="51">
        <v>481</v>
      </c>
    </row>
    <row r="615" spans="1:9" x14ac:dyDescent="0.2">
      <c r="A615" s="51">
        <v>32563</v>
      </c>
      <c r="B615" s="51" t="s">
        <v>633</v>
      </c>
      <c r="C615" s="51">
        <v>2</v>
      </c>
      <c r="D615" s="51" t="s">
        <v>54</v>
      </c>
      <c r="E615" s="51">
        <v>26</v>
      </c>
      <c r="F615" s="51" t="s">
        <v>1343</v>
      </c>
      <c r="G615" s="51" t="s">
        <v>1760</v>
      </c>
      <c r="H615" s="51">
        <v>9</v>
      </c>
      <c r="I615" s="51">
        <v>499</v>
      </c>
    </row>
    <row r="616" spans="1:9" x14ac:dyDescent="0.2">
      <c r="A616" s="51">
        <v>32565</v>
      </c>
      <c r="B616" s="51" t="s">
        <v>634</v>
      </c>
      <c r="C616" s="51">
        <v>2</v>
      </c>
      <c r="D616" s="51" t="s">
        <v>54</v>
      </c>
      <c r="E616" s="51">
        <v>26</v>
      </c>
      <c r="F616" s="51" t="s">
        <v>1343</v>
      </c>
      <c r="G616" s="51" t="s">
        <v>1761</v>
      </c>
      <c r="H616" s="51">
        <v>9</v>
      </c>
      <c r="I616" s="51">
        <v>517</v>
      </c>
    </row>
    <row r="617" spans="1:9" x14ac:dyDescent="0.2">
      <c r="A617" s="51">
        <v>32566</v>
      </c>
      <c r="B617" s="51" t="s">
        <v>635</v>
      </c>
      <c r="C617" s="51">
        <v>2</v>
      </c>
      <c r="D617" s="51" t="s">
        <v>54</v>
      </c>
      <c r="E617" s="51">
        <v>26</v>
      </c>
      <c r="F617" s="51" t="s">
        <v>1343</v>
      </c>
      <c r="G617" s="51" t="s">
        <v>1762</v>
      </c>
      <c r="H617" s="51">
        <v>9</v>
      </c>
      <c r="I617" s="51">
        <v>529</v>
      </c>
    </row>
    <row r="618" spans="1:9" x14ac:dyDescent="0.2">
      <c r="A618" s="51">
        <v>32567</v>
      </c>
      <c r="B618" s="51" t="s">
        <v>636</v>
      </c>
      <c r="C618" s="51">
        <v>2</v>
      </c>
      <c r="D618" s="51" t="s">
        <v>54</v>
      </c>
      <c r="E618" s="51">
        <v>26</v>
      </c>
      <c r="F618" s="51" t="s">
        <v>1343</v>
      </c>
      <c r="G618" s="51" t="s">
        <v>1763</v>
      </c>
      <c r="H618" s="51">
        <v>9</v>
      </c>
      <c r="I618" s="51">
        <v>544</v>
      </c>
    </row>
    <row r="619" spans="1:9" x14ac:dyDescent="0.2">
      <c r="A619" s="51">
        <v>32568</v>
      </c>
      <c r="B619" s="51" t="s">
        <v>637</v>
      </c>
      <c r="C619" s="51">
        <v>2</v>
      </c>
      <c r="D619" s="51" t="s">
        <v>54</v>
      </c>
      <c r="E619" s="51">
        <v>26</v>
      </c>
      <c r="F619" s="51" t="s">
        <v>1343</v>
      </c>
      <c r="G619" s="51" t="s">
        <v>1764</v>
      </c>
      <c r="H619" s="51">
        <v>9</v>
      </c>
      <c r="I619" s="51">
        <v>547</v>
      </c>
    </row>
    <row r="620" spans="1:9" x14ac:dyDescent="0.2">
      <c r="A620" s="51">
        <v>32569</v>
      </c>
      <c r="B620" s="51" t="s">
        <v>638</v>
      </c>
      <c r="C620" s="51">
        <v>2</v>
      </c>
      <c r="D620" s="51" t="s">
        <v>54</v>
      </c>
      <c r="E620" s="51">
        <v>26</v>
      </c>
      <c r="F620" s="51" t="s">
        <v>1343</v>
      </c>
      <c r="G620" s="51" t="s">
        <v>1765</v>
      </c>
      <c r="H620" s="51">
        <v>9</v>
      </c>
      <c r="I620" s="51">
        <v>593</v>
      </c>
    </row>
    <row r="621" spans="1:9" x14ac:dyDescent="0.2">
      <c r="A621" s="51">
        <v>32570</v>
      </c>
      <c r="B621" s="51" t="s">
        <v>639</v>
      </c>
      <c r="C621" s="51">
        <v>2</v>
      </c>
      <c r="D621" s="51" t="s">
        <v>54</v>
      </c>
      <c r="E621" s="51">
        <v>26</v>
      </c>
      <c r="F621" s="51" t="s">
        <v>1343</v>
      </c>
      <c r="G621" s="51" t="s">
        <v>1766</v>
      </c>
      <c r="H621" s="51">
        <v>9</v>
      </c>
      <c r="I621" s="51">
        <v>596</v>
      </c>
    </row>
    <row r="622" spans="1:9" x14ac:dyDescent="0.2">
      <c r="A622" s="51">
        <v>32571</v>
      </c>
      <c r="B622" s="51" t="s">
        <v>640</v>
      </c>
      <c r="C622" s="51">
        <v>2</v>
      </c>
      <c r="D622" s="51" t="s">
        <v>54</v>
      </c>
      <c r="E622" s="51">
        <v>26</v>
      </c>
      <c r="F622" s="51" t="s">
        <v>1343</v>
      </c>
      <c r="G622" s="51" t="s">
        <v>1767</v>
      </c>
      <c r="H622" s="51">
        <v>9</v>
      </c>
      <c r="I622" s="51">
        <v>604</v>
      </c>
    </row>
    <row r="623" spans="1:9" x14ac:dyDescent="0.2">
      <c r="A623" s="51">
        <v>32572</v>
      </c>
      <c r="B623" s="51" t="s">
        <v>641</v>
      </c>
      <c r="C623" s="51">
        <v>2</v>
      </c>
      <c r="D623" s="51" t="s">
        <v>54</v>
      </c>
      <c r="E623" s="51">
        <v>26</v>
      </c>
      <c r="F623" s="51" t="s">
        <v>1343</v>
      </c>
      <c r="G623" s="51" t="s">
        <v>1768</v>
      </c>
      <c r="H623" s="51">
        <v>9</v>
      </c>
      <c r="I623" s="51">
        <v>609</v>
      </c>
    </row>
    <row r="624" spans="1:9" x14ac:dyDescent="0.2">
      <c r="A624" s="51">
        <v>32574</v>
      </c>
      <c r="B624" s="51" t="s">
        <v>642</v>
      </c>
      <c r="C624" s="51">
        <v>2</v>
      </c>
      <c r="D624" s="51" t="s">
        <v>54</v>
      </c>
      <c r="E624" s="51">
        <v>26</v>
      </c>
      <c r="F624" s="51" t="s">
        <v>1343</v>
      </c>
      <c r="G624" s="51" t="s">
        <v>1769</v>
      </c>
      <c r="H624" s="51">
        <v>9</v>
      </c>
      <c r="I624" s="51">
        <v>660</v>
      </c>
    </row>
    <row r="625" spans="1:9" x14ac:dyDescent="0.2">
      <c r="A625" s="51">
        <v>32576</v>
      </c>
      <c r="B625" s="51" t="s">
        <v>643</v>
      </c>
      <c r="C625" s="51">
        <v>2</v>
      </c>
      <c r="D625" s="51" t="s">
        <v>54</v>
      </c>
      <c r="E625" s="51">
        <v>26</v>
      </c>
      <c r="F625" s="51" t="s">
        <v>1343</v>
      </c>
      <c r="G625" s="51" t="s">
        <v>1770</v>
      </c>
      <c r="H625" s="51">
        <v>9</v>
      </c>
      <c r="I625" s="51">
        <v>703</v>
      </c>
    </row>
    <row r="626" spans="1:9" x14ac:dyDescent="0.2">
      <c r="A626" s="51">
        <v>32579</v>
      </c>
      <c r="B626" s="51" t="s">
        <v>644</v>
      </c>
      <c r="C626" s="51">
        <v>2</v>
      </c>
      <c r="D626" s="51" t="s">
        <v>54</v>
      </c>
      <c r="E626" s="51">
        <v>10</v>
      </c>
      <c r="F626" s="51" t="s">
        <v>1584</v>
      </c>
      <c r="G626" s="51" t="s">
        <v>1771</v>
      </c>
      <c r="H626" s="51">
        <v>12</v>
      </c>
      <c r="I626" s="51">
        <v>163</v>
      </c>
    </row>
    <row r="627" spans="1:9" x14ac:dyDescent="0.2">
      <c r="A627" s="51">
        <v>32580</v>
      </c>
      <c r="B627" s="51" t="s">
        <v>645</v>
      </c>
      <c r="C627" s="51">
        <v>2</v>
      </c>
      <c r="D627" s="51" t="s">
        <v>54</v>
      </c>
      <c r="E627" s="51">
        <v>10</v>
      </c>
      <c r="F627" s="51" t="s">
        <v>1584</v>
      </c>
      <c r="G627" s="51" t="s">
        <v>1772</v>
      </c>
      <c r="H627" s="51">
        <v>12</v>
      </c>
      <c r="I627" s="51">
        <v>164</v>
      </c>
    </row>
    <row r="628" spans="1:9" x14ac:dyDescent="0.2">
      <c r="A628" s="51">
        <v>32581</v>
      </c>
      <c r="B628" s="51" t="s">
        <v>646</v>
      </c>
      <c r="C628" s="51">
        <v>2</v>
      </c>
      <c r="D628" s="51" t="s">
        <v>54</v>
      </c>
      <c r="E628" s="51">
        <v>10</v>
      </c>
      <c r="F628" s="51" t="s">
        <v>1584</v>
      </c>
      <c r="G628" s="51" t="s">
        <v>1314</v>
      </c>
      <c r="H628" s="51">
        <v>12</v>
      </c>
      <c r="I628" s="51">
        <v>189</v>
      </c>
    </row>
    <row r="629" spans="1:9" x14ac:dyDescent="0.2">
      <c r="A629" s="51">
        <v>32582</v>
      </c>
      <c r="B629" s="51" t="s">
        <v>647</v>
      </c>
      <c r="C629" s="51">
        <v>2</v>
      </c>
      <c r="D629" s="51" t="s">
        <v>54</v>
      </c>
      <c r="E629" s="51">
        <v>10</v>
      </c>
      <c r="F629" s="51" t="s">
        <v>1584</v>
      </c>
      <c r="G629" s="51" t="s">
        <v>1773</v>
      </c>
      <c r="H629" s="51">
        <v>12</v>
      </c>
      <c r="I629" s="51">
        <v>207</v>
      </c>
    </row>
    <row r="630" spans="1:9" x14ac:dyDescent="0.2">
      <c r="A630" s="51">
        <v>32583</v>
      </c>
      <c r="B630" s="51" t="s">
        <v>648</v>
      </c>
      <c r="C630" s="51">
        <v>2</v>
      </c>
      <c r="D630" s="51" t="s">
        <v>54</v>
      </c>
      <c r="E630" s="51">
        <v>10</v>
      </c>
      <c r="F630" s="51" t="s">
        <v>1584</v>
      </c>
      <c r="G630" s="51" t="s">
        <v>1774</v>
      </c>
      <c r="H630" s="51">
        <v>12</v>
      </c>
      <c r="I630" s="51">
        <v>212</v>
      </c>
    </row>
    <row r="631" spans="1:9" x14ac:dyDescent="0.2">
      <c r="A631" s="51">
        <v>32584</v>
      </c>
      <c r="B631" s="51" t="s">
        <v>649</v>
      </c>
      <c r="C631" s="51">
        <v>2</v>
      </c>
      <c r="D631" s="51" t="s">
        <v>54</v>
      </c>
      <c r="E631" s="51">
        <v>10</v>
      </c>
      <c r="F631" s="51" t="s">
        <v>1584</v>
      </c>
      <c r="G631" s="51" t="s">
        <v>1775</v>
      </c>
      <c r="H631" s="51">
        <v>12</v>
      </c>
      <c r="I631" s="51">
        <v>247</v>
      </c>
    </row>
    <row r="632" spans="1:9" x14ac:dyDescent="0.2">
      <c r="A632" s="51">
        <v>32585</v>
      </c>
      <c r="B632" s="51" t="s">
        <v>650</v>
      </c>
      <c r="C632" s="51">
        <v>2</v>
      </c>
      <c r="D632" s="51" t="s">
        <v>54</v>
      </c>
      <c r="E632" s="51">
        <v>10</v>
      </c>
      <c r="F632" s="51" t="s">
        <v>1584</v>
      </c>
      <c r="G632" s="51" t="s">
        <v>1776</v>
      </c>
      <c r="H632" s="51">
        <v>12</v>
      </c>
      <c r="I632" s="51">
        <v>249</v>
      </c>
    </row>
    <row r="633" spans="1:9" x14ac:dyDescent="0.2">
      <c r="A633" s="51">
        <v>32586</v>
      </c>
      <c r="B633" s="51" t="s">
        <v>651</v>
      </c>
      <c r="C633" s="51">
        <v>2</v>
      </c>
      <c r="D633" s="51" t="s">
        <v>54</v>
      </c>
      <c r="E633" s="51">
        <v>10</v>
      </c>
      <c r="F633" s="51" t="s">
        <v>1584</v>
      </c>
      <c r="G633" s="51" t="s">
        <v>1777</v>
      </c>
      <c r="H633" s="51">
        <v>12</v>
      </c>
      <c r="I633" s="51">
        <v>281</v>
      </c>
    </row>
    <row r="634" spans="1:9" x14ac:dyDescent="0.2">
      <c r="A634" s="51">
        <v>32587</v>
      </c>
      <c r="B634" s="51" t="s">
        <v>652</v>
      </c>
      <c r="C634" s="51">
        <v>2</v>
      </c>
      <c r="D634" s="51" t="s">
        <v>54</v>
      </c>
      <c r="E634" s="51">
        <v>10</v>
      </c>
      <c r="F634" s="51" t="s">
        <v>1584</v>
      </c>
      <c r="G634" s="51" t="s">
        <v>1778</v>
      </c>
      <c r="H634" s="51">
        <v>12</v>
      </c>
      <c r="I634" s="51">
        <v>295</v>
      </c>
    </row>
    <row r="635" spans="1:9" x14ac:dyDescent="0.2">
      <c r="A635" s="51">
        <v>32588</v>
      </c>
      <c r="B635" s="51" t="s">
        <v>653</v>
      </c>
      <c r="C635" s="51">
        <v>2</v>
      </c>
      <c r="D635" s="51" t="s">
        <v>54</v>
      </c>
      <c r="E635" s="51">
        <v>6</v>
      </c>
      <c r="F635" s="51" t="s">
        <v>1322</v>
      </c>
      <c r="G635" s="51" t="s">
        <v>1779</v>
      </c>
      <c r="H635" s="51">
        <v>5</v>
      </c>
      <c r="I635" s="51">
        <v>302</v>
      </c>
    </row>
    <row r="636" spans="1:9" x14ac:dyDescent="0.2">
      <c r="A636" s="51">
        <v>32589</v>
      </c>
      <c r="B636" s="51" t="s">
        <v>654</v>
      </c>
      <c r="C636" s="51">
        <v>2</v>
      </c>
      <c r="D636" s="51" t="s">
        <v>54</v>
      </c>
      <c r="E636" s="51">
        <v>10</v>
      </c>
      <c r="F636" s="51" t="s">
        <v>1584</v>
      </c>
      <c r="G636" s="51" t="s">
        <v>1780</v>
      </c>
      <c r="H636" s="51">
        <v>12</v>
      </c>
      <c r="I636" s="51">
        <v>436</v>
      </c>
    </row>
    <row r="637" spans="1:9" x14ac:dyDescent="0.2">
      <c r="A637" s="51">
        <v>32590</v>
      </c>
      <c r="B637" s="51" t="s">
        <v>655</v>
      </c>
      <c r="C637" s="51">
        <v>2</v>
      </c>
      <c r="D637" s="51" t="s">
        <v>54</v>
      </c>
      <c r="E637" s="51">
        <v>10</v>
      </c>
      <c r="F637" s="51" t="s">
        <v>1584</v>
      </c>
      <c r="G637" s="51" t="s">
        <v>1710</v>
      </c>
      <c r="H637" s="51">
        <v>12</v>
      </c>
      <c r="I637" s="51">
        <v>438</v>
      </c>
    </row>
    <row r="638" spans="1:9" x14ac:dyDescent="0.2">
      <c r="A638" s="51">
        <v>32591</v>
      </c>
      <c r="B638" s="51" t="s">
        <v>656</v>
      </c>
      <c r="C638" s="51">
        <v>2</v>
      </c>
      <c r="D638" s="51" t="s">
        <v>54</v>
      </c>
      <c r="E638" s="51">
        <v>10</v>
      </c>
      <c r="F638" s="51" t="s">
        <v>1584</v>
      </c>
      <c r="G638" s="51" t="s">
        <v>1781</v>
      </c>
      <c r="H638" s="51">
        <v>12</v>
      </c>
      <c r="I638" s="51">
        <v>485</v>
      </c>
    </row>
    <row r="639" spans="1:9" x14ac:dyDescent="0.2">
      <c r="A639" s="51">
        <v>32592</v>
      </c>
      <c r="B639" s="51" t="s">
        <v>657</v>
      </c>
      <c r="C639" s="51">
        <v>2</v>
      </c>
      <c r="D639" s="51" t="s">
        <v>54</v>
      </c>
      <c r="E639" s="51">
        <v>10</v>
      </c>
      <c r="F639" s="51" t="s">
        <v>1584</v>
      </c>
      <c r="G639" s="51" t="s">
        <v>1782</v>
      </c>
      <c r="H639" s="51">
        <v>12</v>
      </c>
      <c r="I639" s="51">
        <v>486</v>
      </c>
    </row>
    <row r="640" spans="1:9" x14ac:dyDescent="0.2">
      <c r="A640" s="51">
        <v>32593</v>
      </c>
      <c r="B640" s="51" t="s">
        <v>658</v>
      </c>
      <c r="C640" s="51">
        <v>2</v>
      </c>
      <c r="D640" s="51" t="s">
        <v>54</v>
      </c>
      <c r="E640" s="51">
        <v>10</v>
      </c>
      <c r="F640" s="51" t="s">
        <v>1584</v>
      </c>
      <c r="G640" s="51" t="s">
        <v>1783</v>
      </c>
      <c r="H640" s="51">
        <v>12</v>
      </c>
      <c r="I640" s="51">
        <v>489</v>
      </c>
    </row>
    <row r="641" spans="1:9" x14ac:dyDescent="0.2">
      <c r="A641" s="51">
        <v>32594</v>
      </c>
      <c r="B641" s="51" t="s">
        <v>659</v>
      </c>
      <c r="C641" s="51">
        <v>2</v>
      </c>
      <c r="D641" s="51" t="s">
        <v>54</v>
      </c>
      <c r="E641" s="51">
        <v>10</v>
      </c>
      <c r="F641" s="51" t="s">
        <v>1584</v>
      </c>
      <c r="G641" s="51" t="s">
        <v>1784</v>
      </c>
      <c r="H641" s="51">
        <v>12</v>
      </c>
      <c r="I641" s="51">
        <v>493</v>
      </c>
    </row>
    <row r="642" spans="1:9" x14ac:dyDescent="0.2">
      <c r="A642" s="51">
        <v>32595</v>
      </c>
      <c r="B642" s="51" t="s">
        <v>660</v>
      </c>
      <c r="C642" s="51">
        <v>2</v>
      </c>
      <c r="D642" s="51" t="s">
        <v>54</v>
      </c>
      <c r="E642" s="51">
        <v>10</v>
      </c>
      <c r="F642" s="51" t="s">
        <v>1584</v>
      </c>
      <c r="G642" s="51" t="s">
        <v>1785</v>
      </c>
      <c r="H642" s="51">
        <v>12</v>
      </c>
      <c r="I642" s="51">
        <v>495</v>
      </c>
    </row>
    <row r="643" spans="1:9" x14ac:dyDescent="0.2">
      <c r="A643" s="51">
        <v>32596</v>
      </c>
      <c r="B643" s="51" t="s">
        <v>661</v>
      </c>
      <c r="C643" s="51">
        <v>2</v>
      </c>
      <c r="D643" s="51" t="s">
        <v>54</v>
      </c>
      <c r="E643" s="51">
        <v>10</v>
      </c>
      <c r="F643" s="51" t="s">
        <v>1584</v>
      </c>
      <c r="G643" s="51" t="s">
        <v>1786</v>
      </c>
      <c r="H643" s="51">
        <v>12</v>
      </c>
      <c r="I643" s="51">
        <v>501</v>
      </c>
    </row>
    <row r="644" spans="1:9" x14ac:dyDescent="0.2">
      <c r="A644" s="51">
        <v>32597</v>
      </c>
      <c r="B644" s="51" t="s">
        <v>662</v>
      </c>
      <c r="C644" s="51">
        <v>2</v>
      </c>
      <c r="D644" s="51" t="s">
        <v>54</v>
      </c>
      <c r="E644" s="51">
        <v>10</v>
      </c>
      <c r="F644" s="51" t="s">
        <v>1584</v>
      </c>
      <c r="G644" s="51" t="s">
        <v>1787</v>
      </c>
      <c r="H644" s="51">
        <v>12</v>
      </c>
      <c r="I644" s="51">
        <v>503</v>
      </c>
    </row>
    <row r="645" spans="1:9" x14ac:dyDescent="0.2">
      <c r="A645" s="51">
        <v>32598</v>
      </c>
      <c r="B645" s="51" t="s">
        <v>663</v>
      </c>
      <c r="C645" s="51">
        <v>2</v>
      </c>
      <c r="D645" s="51" t="s">
        <v>54</v>
      </c>
      <c r="E645" s="51">
        <v>6</v>
      </c>
      <c r="F645" s="51" t="s">
        <v>1322</v>
      </c>
      <c r="G645" s="51" t="s">
        <v>1788</v>
      </c>
      <c r="H645" s="51">
        <v>5</v>
      </c>
      <c r="I645" s="51">
        <v>537</v>
      </c>
    </row>
    <row r="646" spans="1:9" x14ac:dyDescent="0.2">
      <c r="A646" s="51">
        <v>32599</v>
      </c>
      <c r="B646" s="51" t="s">
        <v>664</v>
      </c>
      <c r="C646" s="51">
        <v>2</v>
      </c>
      <c r="D646" s="51" t="s">
        <v>54</v>
      </c>
      <c r="E646" s="51">
        <v>10</v>
      </c>
      <c r="F646" s="51" t="s">
        <v>1584</v>
      </c>
      <c r="G646" s="51" t="s">
        <v>1789</v>
      </c>
      <c r="H646" s="51">
        <v>12</v>
      </c>
      <c r="I646" s="51">
        <v>545</v>
      </c>
    </row>
    <row r="647" spans="1:9" x14ac:dyDescent="0.2">
      <c r="A647" s="51">
        <v>32600</v>
      </c>
      <c r="B647" s="51" t="s">
        <v>665</v>
      </c>
      <c r="C647" s="51">
        <v>2</v>
      </c>
      <c r="D647" s="51" t="s">
        <v>54</v>
      </c>
      <c r="E647" s="51">
        <v>10</v>
      </c>
      <c r="F647" s="51" t="s">
        <v>1584</v>
      </c>
      <c r="G647" s="51" t="s">
        <v>1790</v>
      </c>
      <c r="H647" s="51">
        <v>12</v>
      </c>
      <c r="I647" s="51">
        <v>548</v>
      </c>
    </row>
    <row r="648" spans="1:9" x14ac:dyDescent="0.2">
      <c r="A648" s="51">
        <v>32601</v>
      </c>
      <c r="B648" s="51" t="s">
        <v>666</v>
      </c>
      <c r="C648" s="51">
        <v>2</v>
      </c>
      <c r="D648" s="51" t="s">
        <v>54</v>
      </c>
      <c r="E648" s="51">
        <v>12</v>
      </c>
      <c r="F648" s="51" t="s">
        <v>1670</v>
      </c>
      <c r="G648" s="51" t="s">
        <v>1791</v>
      </c>
      <c r="H648" s="51">
        <v>12</v>
      </c>
      <c r="I648" s="51">
        <v>565</v>
      </c>
    </row>
    <row r="649" spans="1:9" x14ac:dyDescent="0.2">
      <c r="A649" s="51">
        <v>32603</v>
      </c>
      <c r="B649" s="51" t="s">
        <v>667</v>
      </c>
      <c r="C649" s="51">
        <v>2</v>
      </c>
      <c r="D649" s="51" t="s">
        <v>54</v>
      </c>
      <c r="E649" s="51">
        <v>10</v>
      </c>
      <c r="F649" s="51" t="s">
        <v>1584</v>
      </c>
      <c r="G649" s="51" t="s">
        <v>1792</v>
      </c>
      <c r="H649" s="51">
        <v>12</v>
      </c>
      <c r="I649" s="51">
        <v>568</v>
      </c>
    </row>
    <row r="650" spans="1:9" x14ac:dyDescent="0.2">
      <c r="A650" s="51">
        <v>32604</v>
      </c>
      <c r="B650" s="51" t="s">
        <v>668</v>
      </c>
      <c r="C650" s="51">
        <v>2</v>
      </c>
      <c r="D650" s="51" t="s">
        <v>54</v>
      </c>
      <c r="E650" s="51">
        <v>10</v>
      </c>
      <c r="F650" s="51" t="s">
        <v>1584</v>
      </c>
      <c r="G650" s="51" t="s">
        <v>1793</v>
      </c>
      <c r="H650" s="51">
        <v>12</v>
      </c>
      <c r="I650" s="51">
        <v>580</v>
      </c>
    </row>
    <row r="651" spans="1:9" x14ac:dyDescent="0.2">
      <c r="A651" s="51">
        <v>32606</v>
      </c>
      <c r="B651" s="51" t="s">
        <v>669</v>
      </c>
      <c r="C651" s="51">
        <v>2</v>
      </c>
      <c r="D651" s="51" t="s">
        <v>54</v>
      </c>
      <c r="E651" s="51">
        <v>10</v>
      </c>
      <c r="F651" s="51" t="s">
        <v>1584</v>
      </c>
      <c r="G651" s="51" t="s">
        <v>1794</v>
      </c>
      <c r="H651" s="51">
        <v>12</v>
      </c>
      <c r="I651" s="51">
        <v>612</v>
      </c>
    </row>
    <row r="652" spans="1:9" x14ac:dyDescent="0.2">
      <c r="A652" s="51">
        <v>32607</v>
      </c>
      <c r="B652" s="51" t="s">
        <v>670</v>
      </c>
      <c r="C652" s="51">
        <v>2</v>
      </c>
      <c r="D652" s="51" t="s">
        <v>54</v>
      </c>
      <c r="E652" s="51">
        <v>10</v>
      </c>
      <c r="F652" s="51" t="s">
        <v>1584</v>
      </c>
      <c r="G652" s="51" t="s">
        <v>1795</v>
      </c>
      <c r="H652" s="51">
        <v>12</v>
      </c>
      <c r="I652" s="51">
        <v>652</v>
      </c>
    </row>
    <row r="653" spans="1:9" x14ac:dyDescent="0.2">
      <c r="A653" s="51">
        <v>32608</v>
      </c>
      <c r="B653" s="51" t="s">
        <v>671</v>
      </c>
      <c r="C653" s="51">
        <v>2</v>
      </c>
      <c r="D653" s="51" t="s">
        <v>54</v>
      </c>
      <c r="E653" s="51">
        <v>6</v>
      </c>
      <c r="F653" s="51" t="s">
        <v>1322</v>
      </c>
      <c r="G653" s="51" t="s">
        <v>1796</v>
      </c>
      <c r="H653" s="51">
        <v>5</v>
      </c>
      <c r="I653" s="51">
        <v>659</v>
      </c>
    </row>
    <row r="654" spans="1:9" x14ac:dyDescent="0.2">
      <c r="A654" s="51">
        <v>32609</v>
      </c>
      <c r="B654" s="51" t="s">
        <v>672</v>
      </c>
      <c r="C654" s="51">
        <v>2</v>
      </c>
      <c r="D654" s="51" t="s">
        <v>54</v>
      </c>
      <c r="E654" s="51">
        <v>6</v>
      </c>
      <c r="F654" s="51" t="s">
        <v>1322</v>
      </c>
      <c r="G654" s="51" t="s">
        <v>1797</v>
      </c>
      <c r="H654" s="51">
        <v>5</v>
      </c>
      <c r="I654" s="51">
        <v>677</v>
      </c>
    </row>
    <row r="655" spans="1:9" x14ac:dyDescent="0.2">
      <c r="A655" s="51">
        <v>32610</v>
      </c>
      <c r="B655" s="51" t="s">
        <v>673</v>
      </c>
      <c r="C655" s="51">
        <v>2</v>
      </c>
      <c r="D655" s="51" t="s">
        <v>54</v>
      </c>
      <c r="E655" s="51">
        <v>6</v>
      </c>
      <c r="F655" s="51" t="s">
        <v>1322</v>
      </c>
      <c r="G655" s="51" t="s">
        <v>1798</v>
      </c>
      <c r="H655" s="51">
        <v>5</v>
      </c>
      <c r="I655" s="51">
        <v>689</v>
      </c>
    </row>
    <row r="656" spans="1:9" x14ac:dyDescent="0.2">
      <c r="A656" s="51">
        <v>32611</v>
      </c>
      <c r="B656" s="51" t="s">
        <v>674</v>
      </c>
      <c r="C656" s="51">
        <v>2</v>
      </c>
      <c r="D656" s="51" t="s">
        <v>54</v>
      </c>
      <c r="E656" s="51">
        <v>10</v>
      </c>
      <c r="F656" s="51" t="s">
        <v>1584</v>
      </c>
      <c r="G656" s="51" t="s">
        <v>1799</v>
      </c>
      <c r="H656" s="51">
        <v>12</v>
      </c>
      <c r="I656" s="51">
        <v>693</v>
      </c>
    </row>
    <row r="657" spans="1:9" x14ac:dyDescent="0.2">
      <c r="A657" s="51">
        <v>32612</v>
      </c>
      <c r="B657" s="51" t="s">
        <v>675</v>
      </c>
      <c r="C657" s="51">
        <v>2</v>
      </c>
      <c r="D657" s="51" t="s">
        <v>54</v>
      </c>
      <c r="E657" s="51">
        <v>10</v>
      </c>
      <c r="F657" s="51" t="s">
        <v>1584</v>
      </c>
      <c r="G657" s="51" t="s">
        <v>1365</v>
      </c>
      <c r="H657" s="51">
        <v>12</v>
      </c>
      <c r="I657" s="51">
        <v>697</v>
      </c>
    </row>
    <row r="658" spans="1:9" x14ac:dyDescent="0.2">
      <c r="A658" s="51">
        <v>32613</v>
      </c>
      <c r="B658" s="51" t="s">
        <v>676</v>
      </c>
      <c r="C658" s="51">
        <v>2</v>
      </c>
      <c r="D658" s="51" t="s">
        <v>54</v>
      </c>
      <c r="E658" s="51">
        <v>10</v>
      </c>
      <c r="F658" s="51" t="s">
        <v>1584</v>
      </c>
      <c r="G658" s="51" t="s">
        <v>1800</v>
      </c>
      <c r="H658" s="51">
        <v>12</v>
      </c>
      <c r="I658" s="51">
        <v>713</v>
      </c>
    </row>
    <row r="659" spans="1:9" x14ac:dyDescent="0.2">
      <c r="A659" s="51">
        <v>32614</v>
      </c>
      <c r="B659" s="51" t="s">
        <v>677</v>
      </c>
      <c r="C659" s="51">
        <v>2</v>
      </c>
      <c r="D659" s="51" t="s">
        <v>54</v>
      </c>
      <c r="E659" s="51">
        <v>10</v>
      </c>
      <c r="F659" s="51" t="s">
        <v>1584</v>
      </c>
      <c r="G659" s="51" t="s">
        <v>1801</v>
      </c>
      <c r="H659" s="51">
        <v>12</v>
      </c>
      <c r="I659" s="51">
        <v>719</v>
      </c>
    </row>
    <row r="660" spans="1:9" x14ac:dyDescent="0.2">
      <c r="A660" s="51">
        <v>32665</v>
      </c>
      <c r="B660" s="51" t="s">
        <v>678</v>
      </c>
      <c r="C660" s="51">
        <v>2</v>
      </c>
      <c r="D660" s="51" t="s">
        <v>54</v>
      </c>
      <c r="E660" s="51">
        <v>10</v>
      </c>
      <c r="F660" s="51" t="s">
        <v>1584</v>
      </c>
      <c r="G660" s="51" t="s">
        <v>1802</v>
      </c>
      <c r="H660" s="51">
        <v>12</v>
      </c>
      <c r="I660" s="51">
        <v>309</v>
      </c>
    </row>
    <row r="661" spans="1:9" x14ac:dyDescent="0.2">
      <c r="A661" s="51">
        <v>32666</v>
      </c>
      <c r="B661" s="51" t="s">
        <v>679</v>
      </c>
      <c r="C661" s="51">
        <v>2</v>
      </c>
      <c r="D661" s="51" t="s">
        <v>54</v>
      </c>
      <c r="E661" s="51">
        <v>10</v>
      </c>
      <c r="F661" s="51" t="s">
        <v>1584</v>
      </c>
      <c r="G661" s="51" t="s">
        <v>1803</v>
      </c>
      <c r="H661" s="51">
        <v>12</v>
      </c>
      <c r="I661" s="51">
        <v>314</v>
      </c>
    </row>
    <row r="662" spans="1:9" x14ac:dyDescent="0.2">
      <c r="A662" s="51">
        <v>32667</v>
      </c>
      <c r="B662" s="51" t="s">
        <v>680</v>
      </c>
      <c r="C662" s="51">
        <v>2</v>
      </c>
      <c r="D662" s="51" t="s">
        <v>54</v>
      </c>
      <c r="E662" s="51">
        <v>10</v>
      </c>
      <c r="F662" s="51" t="s">
        <v>1584</v>
      </c>
      <c r="G662" s="51" t="s">
        <v>1804</v>
      </c>
      <c r="H662" s="51">
        <v>12</v>
      </c>
      <c r="I662" s="51">
        <v>315</v>
      </c>
    </row>
    <row r="663" spans="1:9" x14ac:dyDescent="0.2">
      <c r="A663" s="51">
        <v>32668</v>
      </c>
      <c r="B663" s="51" t="s">
        <v>681</v>
      </c>
      <c r="C663" s="51">
        <v>2</v>
      </c>
      <c r="D663" s="51" t="s">
        <v>54</v>
      </c>
      <c r="E663" s="51">
        <v>10</v>
      </c>
      <c r="F663" s="51" t="s">
        <v>1584</v>
      </c>
      <c r="G663" s="51" t="s">
        <v>1805</v>
      </c>
      <c r="H663" s="51">
        <v>12</v>
      </c>
      <c r="I663" s="51">
        <v>338</v>
      </c>
    </row>
    <row r="664" spans="1:9" x14ac:dyDescent="0.2">
      <c r="A664" s="51">
        <v>32669</v>
      </c>
      <c r="B664" s="51" t="s">
        <v>682</v>
      </c>
      <c r="C664" s="51">
        <v>2</v>
      </c>
      <c r="D664" s="51" t="s">
        <v>54</v>
      </c>
      <c r="E664" s="51">
        <v>10</v>
      </c>
      <c r="F664" s="51" t="s">
        <v>1584</v>
      </c>
      <c r="G664" s="51" t="s">
        <v>1806</v>
      </c>
      <c r="H664" s="51">
        <v>12</v>
      </c>
      <c r="I664" s="51">
        <v>340</v>
      </c>
    </row>
    <row r="665" spans="1:9" x14ac:dyDescent="0.2">
      <c r="A665" s="51">
        <v>32670</v>
      </c>
      <c r="B665" s="51" t="s">
        <v>683</v>
      </c>
      <c r="C665" s="51">
        <v>2</v>
      </c>
      <c r="D665" s="51" t="s">
        <v>54</v>
      </c>
      <c r="E665" s="51">
        <v>10</v>
      </c>
      <c r="F665" s="51" t="s">
        <v>1584</v>
      </c>
      <c r="G665" s="51" t="s">
        <v>1807</v>
      </c>
      <c r="H665" s="51">
        <v>12</v>
      </c>
      <c r="I665" s="51">
        <v>343</v>
      </c>
    </row>
    <row r="666" spans="1:9" x14ac:dyDescent="0.2">
      <c r="A666" s="51">
        <v>32671</v>
      </c>
      <c r="B666" s="51" t="s">
        <v>684</v>
      </c>
      <c r="C666" s="51">
        <v>2</v>
      </c>
      <c r="D666" s="51" t="s">
        <v>54</v>
      </c>
      <c r="E666" s="51">
        <v>10</v>
      </c>
      <c r="F666" s="51" t="s">
        <v>1584</v>
      </c>
      <c r="G666" s="51" t="s">
        <v>1808</v>
      </c>
      <c r="H666" s="51">
        <v>12</v>
      </c>
      <c r="I666" s="51">
        <v>357</v>
      </c>
    </row>
    <row r="667" spans="1:9" x14ac:dyDescent="0.2">
      <c r="A667" s="51">
        <v>32672</v>
      </c>
      <c r="B667" s="51" t="s">
        <v>685</v>
      </c>
      <c r="C667" s="51">
        <v>2</v>
      </c>
      <c r="D667" s="51" t="s">
        <v>54</v>
      </c>
      <c r="E667" s="51">
        <v>10</v>
      </c>
      <c r="F667" s="51" t="s">
        <v>1584</v>
      </c>
      <c r="G667" s="51" t="s">
        <v>1809</v>
      </c>
      <c r="H667" s="51">
        <v>12</v>
      </c>
      <c r="I667" s="51">
        <v>426</v>
      </c>
    </row>
    <row r="668" spans="1:9" x14ac:dyDescent="0.2">
      <c r="A668" s="51">
        <v>32673</v>
      </c>
      <c r="B668" s="51" t="s">
        <v>686</v>
      </c>
      <c r="C668" s="51">
        <v>2</v>
      </c>
      <c r="D668" s="51" t="s">
        <v>54</v>
      </c>
      <c r="E668" s="51">
        <v>10</v>
      </c>
      <c r="F668" s="51" t="s">
        <v>1584</v>
      </c>
      <c r="G668" s="51" t="s">
        <v>1810</v>
      </c>
      <c r="H668" s="51">
        <v>12</v>
      </c>
      <c r="I668" s="51">
        <v>427</v>
      </c>
    </row>
    <row r="669" spans="1:9" x14ac:dyDescent="0.2">
      <c r="A669" s="51">
        <v>32674</v>
      </c>
      <c r="B669" s="51" t="s">
        <v>687</v>
      </c>
      <c r="C669" s="51">
        <v>2</v>
      </c>
      <c r="D669" s="51" t="s">
        <v>54</v>
      </c>
      <c r="E669" s="51">
        <v>6</v>
      </c>
      <c r="F669" s="51" t="s">
        <v>1322</v>
      </c>
      <c r="G669" s="51" t="s">
        <v>1811</v>
      </c>
      <c r="H669" s="51">
        <v>5</v>
      </c>
      <c r="I669" s="51">
        <v>434</v>
      </c>
    </row>
    <row r="670" spans="1:9" x14ac:dyDescent="0.2">
      <c r="A670" s="51">
        <v>33254</v>
      </c>
      <c r="B670" s="51" t="s">
        <v>688</v>
      </c>
      <c r="C670" s="51">
        <v>2</v>
      </c>
      <c r="D670" s="51" t="s">
        <v>54</v>
      </c>
      <c r="E670" s="51">
        <v>30</v>
      </c>
      <c r="F670" s="51" t="s">
        <v>1329</v>
      </c>
      <c r="G670" s="51" t="s">
        <v>1812</v>
      </c>
      <c r="H670" s="51">
        <v>6</v>
      </c>
      <c r="I670" s="51">
        <v>603</v>
      </c>
    </row>
    <row r="671" spans="1:9" x14ac:dyDescent="0.2">
      <c r="A671" s="51">
        <v>33255</v>
      </c>
      <c r="B671" s="51" t="s">
        <v>689</v>
      </c>
      <c r="C671" s="51">
        <v>2</v>
      </c>
      <c r="D671" s="51" t="s">
        <v>54</v>
      </c>
      <c r="E671" s="51">
        <v>31</v>
      </c>
      <c r="F671" s="51" t="s">
        <v>1332</v>
      </c>
      <c r="G671" s="51" t="s">
        <v>1813</v>
      </c>
      <c r="H671" s="51">
        <v>6</v>
      </c>
      <c r="I671" s="51">
        <v>603</v>
      </c>
    </row>
    <row r="672" spans="1:9" x14ac:dyDescent="0.2">
      <c r="A672" s="51">
        <v>33257</v>
      </c>
      <c r="B672" s="51" t="s">
        <v>690</v>
      </c>
      <c r="C672" s="51">
        <v>2</v>
      </c>
      <c r="D672" s="51" t="s">
        <v>54</v>
      </c>
      <c r="E672" s="51">
        <v>22</v>
      </c>
      <c r="F672" s="51" t="s">
        <v>1490</v>
      </c>
      <c r="G672" s="51" t="s">
        <v>1814</v>
      </c>
      <c r="H672" s="51">
        <v>14</v>
      </c>
      <c r="I672" s="51">
        <v>613</v>
      </c>
    </row>
    <row r="673" spans="1:9" x14ac:dyDescent="0.2">
      <c r="A673" s="51">
        <v>33259</v>
      </c>
      <c r="B673" s="51" t="s">
        <v>691</v>
      </c>
      <c r="C673" s="51">
        <v>2</v>
      </c>
      <c r="D673" s="51" t="s">
        <v>54</v>
      </c>
      <c r="E673" s="51">
        <v>12</v>
      </c>
      <c r="F673" s="51" t="s">
        <v>1670</v>
      </c>
      <c r="G673" s="51" t="s">
        <v>1815</v>
      </c>
      <c r="H673" s="51">
        <v>11</v>
      </c>
      <c r="I673" s="51">
        <v>470</v>
      </c>
    </row>
    <row r="674" spans="1:9" x14ac:dyDescent="0.2">
      <c r="A674" s="51">
        <v>33301</v>
      </c>
      <c r="B674" s="51" t="s">
        <v>692</v>
      </c>
      <c r="C674" s="51">
        <v>2</v>
      </c>
      <c r="D674" s="51" t="s">
        <v>54</v>
      </c>
      <c r="E674" s="51">
        <v>191</v>
      </c>
      <c r="F674" s="51" t="s">
        <v>1320</v>
      </c>
      <c r="G674" s="51" t="s">
        <v>1816</v>
      </c>
      <c r="H674" s="51">
        <v>1</v>
      </c>
      <c r="I674" s="51">
        <v>142</v>
      </c>
    </row>
    <row r="675" spans="1:9" x14ac:dyDescent="0.2">
      <c r="A675" s="51">
        <v>33302</v>
      </c>
      <c r="B675" s="51" t="s">
        <v>693</v>
      </c>
      <c r="C675" s="51">
        <v>2</v>
      </c>
      <c r="D675" s="51" t="s">
        <v>54</v>
      </c>
      <c r="E675" s="51">
        <v>191</v>
      </c>
      <c r="F675" s="51" t="s">
        <v>1320</v>
      </c>
      <c r="G675" s="51" t="s">
        <v>1321</v>
      </c>
      <c r="H675" s="51">
        <v>1</v>
      </c>
      <c r="I675" s="51">
        <v>142</v>
      </c>
    </row>
    <row r="676" spans="1:9" x14ac:dyDescent="0.2">
      <c r="A676" s="51">
        <v>33303</v>
      </c>
      <c r="B676" s="51" t="s">
        <v>694</v>
      </c>
      <c r="C676" s="51">
        <v>2</v>
      </c>
      <c r="D676" s="51" t="s">
        <v>54</v>
      </c>
      <c r="E676" s="51">
        <v>191</v>
      </c>
      <c r="F676" s="51" t="s">
        <v>1320</v>
      </c>
      <c r="G676" s="51" t="s">
        <v>1321</v>
      </c>
      <c r="H676" s="51">
        <v>1</v>
      </c>
      <c r="I676" s="51">
        <v>142</v>
      </c>
    </row>
    <row r="677" spans="1:9" x14ac:dyDescent="0.2">
      <c r="A677" s="51">
        <v>33304</v>
      </c>
      <c r="B677" s="51" t="s">
        <v>695</v>
      </c>
      <c r="C677" s="51">
        <v>2</v>
      </c>
      <c r="D677" s="51" t="s">
        <v>54</v>
      </c>
      <c r="E677" s="51">
        <v>191</v>
      </c>
      <c r="F677" s="51" t="s">
        <v>1320</v>
      </c>
      <c r="G677" s="51" t="s">
        <v>1817</v>
      </c>
      <c r="H677" s="51">
        <v>1</v>
      </c>
      <c r="I677" s="51">
        <v>142</v>
      </c>
    </row>
    <row r="678" spans="1:9" x14ac:dyDescent="0.2">
      <c r="A678" s="51">
        <v>33318</v>
      </c>
      <c r="B678" s="51" t="s">
        <v>696</v>
      </c>
      <c r="C678" s="51">
        <v>2</v>
      </c>
      <c r="D678" s="51" t="s">
        <v>54</v>
      </c>
      <c r="E678" s="51">
        <v>191</v>
      </c>
      <c r="F678" s="51" t="s">
        <v>1320</v>
      </c>
      <c r="G678" s="51" t="s">
        <v>1313</v>
      </c>
      <c r="H678" s="51">
        <v>1</v>
      </c>
      <c r="I678" s="51">
        <v>145</v>
      </c>
    </row>
    <row r="679" spans="1:9" x14ac:dyDescent="0.2">
      <c r="A679" s="51">
        <v>33319</v>
      </c>
      <c r="B679" s="51" t="s">
        <v>697</v>
      </c>
      <c r="C679" s="51">
        <v>2</v>
      </c>
      <c r="D679" s="51" t="s">
        <v>54</v>
      </c>
      <c r="E679" s="51">
        <v>191</v>
      </c>
      <c r="F679" s="51" t="s">
        <v>1320</v>
      </c>
      <c r="G679" s="51" t="s">
        <v>1313</v>
      </c>
      <c r="H679" s="51">
        <v>1</v>
      </c>
      <c r="I679" s="51">
        <v>145</v>
      </c>
    </row>
    <row r="680" spans="1:9" x14ac:dyDescent="0.2">
      <c r="A680" s="51">
        <v>33321</v>
      </c>
      <c r="B680" s="51" t="s">
        <v>698</v>
      </c>
      <c r="C680" s="51">
        <v>2</v>
      </c>
      <c r="D680" s="51" t="s">
        <v>54</v>
      </c>
      <c r="E680" s="51">
        <v>191</v>
      </c>
      <c r="F680" s="51" t="s">
        <v>1320</v>
      </c>
      <c r="G680" s="51" t="s">
        <v>1313</v>
      </c>
      <c r="H680" s="51">
        <v>1</v>
      </c>
      <c r="I680" s="51">
        <v>145</v>
      </c>
    </row>
    <row r="681" spans="1:9" x14ac:dyDescent="0.2">
      <c r="A681" s="51">
        <v>33323</v>
      </c>
      <c r="B681" s="51" t="s">
        <v>699</v>
      </c>
      <c r="C681" s="51">
        <v>2</v>
      </c>
      <c r="D681" s="51" t="s">
        <v>54</v>
      </c>
      <c r="E681" s="51">
        <v>191</v>
      </c>
      <c r="F681" s="51" t="s">
        <v>1320</v>
      </c>
      <c r="G681" s="51" t="s">
        <v>1313</v>
      </c>
      <c r="H681" s="51">
        <v>1</v>
      </c>
      <c r="I681" s="51">
        <v>145</v>
      </c>
    </row>
    <row r="682" spans="1:9" x14ac:dyDescent="0.2">
      <c r="A682" s="51">
        <v>33327</v>
      </c>
      <c r="B682" s="51" t="s">
        <v>700</v>
      </c>
      <c r="C682" s="51">
        <v>2</v>
      </c>
      <c r="D682" s="51" t="s">
        <v>54</v>
      </c>
      <c r="E682" s="51">
        <v>191</v>
      </c>
      <c r="F682" s="51" t="s">
        <v>1320</v>
      </c>
      <c r="G682" s="51" t="s">
        <v>1313</v>
      </c>
      <c r="H682" s="51">
        <v>1</v>
      </c>
      <c r="I682" s="51">
        <v>145</v>
      </c>
    </row>
    <row r="683" spans="1:9" x14ac:dyDescent="0.2">
      <c r="A683" s="51">
        <v>33331</v>
      </c>
      <c r="B683" s="51" t="s">
        <v>701</v>
      </c>
      <c r="C683" s="51">
        <v>2</v>
      </c>
      <c r="D683" s="51" t="s">
        <v>54</v>
      </c>
      <c r="E683" s="51">
        <v>191</v>
      </c>
      <c r="F683" s="51" t="s">
        <v>1320</v>
      </c>
      <c r="G683" s="51" t="s">
        <v>1313</v>
      </c>
      <c r="H683" s="51">
        <v>1</v>
      </c>
      <c r="I683" s="51">
        <v>145</v>
      </c>
    </row>
    <row r="684" spans="1:9" x14ac:dyDescent="0.2">
      <c r="A684" s="51">
        <v>33332</v>
      </c>
      <c r="B684" s="51" t="s">
        <v>702</v>
      </c>
      <c r="C684" s="51">
        <v>2</v>
      </c>
      <c r="D684" s="51" t="s">
        <v>54</v>
      </c>
      <c r="E684" s="51">
        <v>191</v>
      </c>
      <c r="F684" s="51" t="s">
        <v>1320</v>
      </c>
      <c r="G684" s="51" t="s">
        <v>1313</v>
      </c>
      <c r="H684" s="51">
        <v>1</v>
      </c>
      <c r="I684" s="51">
        <v>145</v>
      </c>
    </row>
    <row r="685" spans="1:9" x14ac:dyDescent="0.2">
      <c r="A685" s="51">
        <v>33333</v>
      </c>
      <c r="B685" s="51" t="s">
        <v>703</v>
      </c>
      <c r="C685" s="51">
        <v>2</v>
      </c>
      <c r="D685" s="51" t="s">
        <v>54</v>
      </c>
      <c r="E685" s="51">
        <v>191</v>
      </c>
      <c r="F685" s="51" t="s">
        <v>1320</v>
      </c>
      <c r="G685" s="51" t="s">
        <v>1313</v>
      </c>
      <c r="H685" s="51">
        <v>1</v>
      </c>
      <c r="I685" s="51">
        <v>145</v>
      </c>
    </row>
    <row r="686" spans="1:9" x14ac:dyDescent="0.2">
      <c r="A686" s="51">
        <v>33334</v>
      </c>
      <c r="B686" s="51" t="s">
        <v>704</v>
      </c>
      <c r="C686" s="51">
        <v>2</v>
      </c>
      <c r="D686" s="51" t="s">
        <v>54</v>
      </c>
      <c r="E686" s="51">
        <v>191</v>
      </c>
      <c r="F686" s="51" t="s">
        <v>1320</v>
      </c>
      <c r="G686" s="51" t="s">
        <v>1313</v>
      </c>
      <c r="H686" s="51">
        <v>1</v>
      </c>
      <c r="I686" s="51">
        <v>145</v>
      </c>
    </row>
    <row r="687" spans="1:9" x14ac:dyDescent="0.2">
      <c r="A687" s="51">
        <v>33336</v>
      </c>
      <c r="B687" s="51" t="s">
        <v>705</v>
      </c>
      <c r="C687" s="51">
        <v>2</v>
      </c>
      <c r="D687" s="51" t="s">
        <v>54</v>
      </c>
      <c r="E687" s="51">
        <v>191</v>
      </c>
      <c r="F687" s="51" t="s">
        <v>1320</v>
      </c>
      <c r="G687" s="51" t="s">
        <v>1313</v>
      </c>
      <c r="H687" s="51">
        <v>1</v>
      </c>
      <c r="I687" s="51">
        <v>145</v>
      </c>
    </row>
    <row r="688" spans="1:9" x14ac:dyDescent="0.2">
      <c r="A688" s="51">
        <v>33338</v>
      </c>
      <c r="B688" s="51" t="s">
        <v>706</v>
      </c>
      <c r="C688" s="51">
        <v>2</v>
      </c>
      <c r="D688" s="51" t="s">
        <v>54</v>
      </c>
      <c r="E688" s="51">
        <v>191</v>
      </c>
      <c r="F688" s="51" t="s">
        <v>1320</v>
      </c>
      <c r="G688" s="51" t="s">
        <v>1313</v>
      </c>
      <c r="H688" s="51">
        <v>1</v>
      </c>
      <c r="I688" s="51">
        <v>145</v>
      </c>
    </row>
    <row r="689" spans="1:9" x14ac:dyDescent="0.2">
      <c r="A689" s="51">
        <v>33339</v>
      </c>
      <c r="B689" s="51" t="s">
        <v>707</v>
      </c>
      <c r="C689" s="51">
        <v>2</v>
      </c>
      <c r="D689" s="51" t="s">
        <v>54</v>
      </c>
      <c r="E689" s="51">
        <v>191</v>
      </c>
      <c r="F689" s="51" t="s">
        <v>1320</v>
      </c>
      <c r="G689" s="51" t="s">
        <v>1313</v>
      </c>
      <c r="H689" s="51">
        <v>1</v>
      </c>
      <c r="I689" s="51">
        <v>145</v>
      </c>
    </row>
    <row r="690" spans="1:9" x14ac:dyDescent="0.2">
      <c r="A690" s="51">
        <v>33340</v>
      </c>
      <c r="B690" s="51" t="s">
        <v>708</v>
      </c>
      <c r="C690" s="51">
        <v>2</v>
      </c>
      <c r="D690" s="51" t="s">
        <v>54</v>
      </c>
      <c r="E690" s="51">
        <v>191</v>
      </c>
      <c r="F690" s="51" t="s">
        <v>1320</v>
      </c>
      <c r="G690" s="51" t="s">
        <v>1313</v>
      </c>
      <c r="H690" s="51">
        <v>1</v>
      </c>
      <c r="I690" s="51">
        <v>145</v>
      </c>
    </row>
    <row r="691" spans="1:9" x14ac:dyDescent="0.2">
      <c r="A691" s="51">
        <v>33341</v>
      </c>
      <c r="B691" s="51" t="s">
        <v>709</v>
      </c>
      <c r="C691" s="51">
        <v>2</v>
      </c>
      <c r="D691" s="51" t="s">
        <v>54</v>
      </c>
      <c r="E691" s="51">
        <v>191</v>
      </c>
      <c r="F691" s="51" t="s">
        <v>1320</v>
      </c>
      <c r="G691" s="51" t="s">
        <v>1313</v>
      </c>
      <c r="H691" s="51">
        <v>1</v>
      </c>
      <c r="I691" s="51">
        <v>145</v>
      </c>
    </row>
    <row r="692" spans="1:9" x14ac:dyDescent="0.2">
      <c r="A692" s="51">
        <v>33343</v>
      </c>
      <c r="B692" s="51" t="s">
        <v>710</v>
      </c>
      <c r="C692" s="51">
        <v>2</v>
      </c>
      <c r="D692" s="51" t="s">
        <v>54</v>
      </c>
      <c r="E692" s="51">
        <v>191</v>
      </c>
      <c r="F692" s="51" t="s">
        <v>1320</v>
      </c>
      <c r="G692" s="51" t="s">
        <v>1313</v>
      </c>
      <c r="H692" s="51">
        <v>1</v>
      </c>
      <c r="I692" s="51">
        <v>145</v>
      </c>
    </row>
    <row r="693" spans="1:9" x14ac:dyDescent="0.2">
      <c r="A693" s="51">
        <v>33346</v>
      </c>
      <c r="B693" s="51" t="s">
        <v>711</v>
      </c>
      <c r="C693" s="51">
        <v>2</v>
      </c>
      <c r="D693" s="51" t="s">
        <v>54</v>
      </c>
      <c r="E693" s="51">
        <v>191</v>
      </c>
      <c r="F693" s="51" t="s">
        <v>1320</v>
      </c>
      <c r="G693" s="51" t="s">
        <v>1313</v>
      </c>
      <c r="H693" s="51">
        <v>1</v>
      </c>
      <c r="I693" s="51">
        <v>145</v>
      </c>
    </row>
    <row r="694" spans="1:9" x14ac:dyDescent="0.2">
      <c r="A694" s="51">
        <v>33347</v>
      </c>
      <c r="B694" s="51" t="s">
        <v>712</v>
      </c>
      <c r="C694" s="51">
        <v>2</v>
      </c>
      <c r="D694" s="51" t="s">
        <v>54</v>
      </c>
      <c r="E694" s="51">
        <v>191</v>
      </c>
      <c r="F694" s="51" t="s">
        <v>1320</v>
      </c>
      <c r="G694" s="51" t="s">
        <v>1313</v>
      </c>
      <c r="H694" s="51">
        <v>1</v>
      </c>
      <c r="I694" s="51">
        <v>145</v>
      </c>
    </row>
    <row r="695" spans="1:9" x14ac:dyDescent="0.2">
      <c r="A695" s="51">
        <v>33348</v>
      </c>
      <c r="B695" s="51" t="s">
        <v>713</v>
      </c>
      <c r="C695" s="51">
        <v>2</v>
      </c>
      <c r="D695" s="51" t="s">
        <v>54</v>
      </c>
      <c r="E695" s="51">
        <v>191</v>
      </c>
      <c r="F695" s="51" t="s">
        <v>1320</v>
      </c>
      <c r="G695" s="51" t="s">
        <v>1313</v>
      </c>
      <c r="H695" s="51">
        <v>1</v>
      </c>
      <c r="I695" s="51">
        <v>145</v>
      </c>
    </row>
    <row r="696" spans="1:9" x14ac:dyDescent="0.2">
      <c r="A696" s="51">
        <v>33349</v>
      </c>
      <c r="B696" s="51" t="s">
        <v>714</v>
      </c>
      <c r="C696" s="51">
        <v>2</v>
      </c>
      <c r="D696" s="51" t="s">
        <v>54</v>
      </c>
      <c r="E696" s="51">
        <v>191</v>
      </c>
      <c r="F696" s="51" t="s">
        <v>1320</v>
      </c>
      <c r="G696" s="51" t="s">
        <v>1313</v>
      </c>
      <c r="H696" s="51">
        <v>1</v>
      </c>
      <c r="I696" s="51">
        <v>145</v>
      </c>
    </row>
    <row r="697" spans="1:9" x14ac:dyDescent="0.2">
      <c r="A697" s="51">
        <v>33350</v>
      </c>
      <c r="B697" s="51" t="s">
        <v>715</v>
      </c>
      <c r="C697" s="51">
        <v>2</v>
      </c>
      <c r="D697" s="51" t="s">
        <v>54</v>
      </c>
      <c r="E697" s="51">
        <v>191</v>
      </c>
      <c r="F697" s="51" t="s">
        <v>1320</v>
      </c>
      <c r="G697" s="51" t="s">
        <v>1313</v>
      </c>
      <c r="H697" s="51">
        <v>1</v>
      </c>
      <c r="I697" s="51">
        <v>145</v>
      </c>
    </row>
    <row r="698" spans="1:9" x14ac:dyDescent="0.2">
      <c r="A698" s="51">
        <v>33351</v>
      </c>
      <c r="B698" s="51" t="s">
        <v>716</v>
      </c>
      <c r="C698" s="51">
        <v>2</v>
      </c>
      <c r="D698" s="51" t="s">
        <v>54</v>
      </c>
      <c r="E698" s="51">
        <v>191</v>
      </c>
      <c r="F698" s="51" t="s">
        <v>1320</v>
      </c>
      <c r="G698" s="51" t="s">
        <v>1313</v>
      </c>
      <c r="H698" s="51">
        <v>1</v>
      </c>
      <c r="I698" s="51">
        <v>145</v>
      </c>
    </row>
    <row r="699" spans="1:9" x14ac:dyDescent="0.2">
      <c r="A699" s="51">
        <v>33365</v>
      </c>
      <c r="B699" s="51" t="s">
        <v>717</v>
      </c>
      <c r="C699" s="51">
        <v>2</v>
      </c>
      <c r="D699" s="51" t="s">
        <v>54</v>
      </c>
      <c r="E699" s="51">
        <v>191</v>
      </c>
      <c r="F699" s="51" t="s">
        <v>1320</v>
      </c>
      <c r="G699" s="51" t="s">
        <v>1732</v>
      </c>
      <c r="H699" s="51">
        <v>1</v>
      </c>
      <c r="I699" s="51">
        <v>144</v>
      </c>
    </row>
    <row r="700" spans="1:9" x14ac:dyDescent="0.2">
      <c r="A700" s="51">
        <v>33399</v>
      </c>
      <c r="B700" s="51" t="s">
        <v>718</v>
      </c>
      <c r="C700" s="51">
        <v>2</v>
      </c>
      <c r="D700" s="51" t="s">
        <v>54</v>
      </c>
      <c r="E700" s="51">
        <v>191</v>
      </c>
      <c r="F700" s="51" t="s">
        <v>1320</v>
      </c>
      <c r="G700" s="51" t="s">
        <v>1732</v>
      </c>
      <c r="H700" s="51">
        <v>1</v>
      </c>
      <c r="I700" s="51">
        <v>144</v>
      </c>
    </row>
    <row r="701" spans="1:9" x14ac:dyDescent="0.2">
      <c r="A701" s="51">
        <v>33402</v>
      </c>
      <c r="B701" s="51" t="s">
        <v>719</v>
      </c>
      <c r="C701" s="51">
        <v>2</v>
      </c>
      <c r="D701" s="51" t="s">
        <v>54</v>
      </c>
      <c r="E701" s="51">
        <v>191</v>
      </c>
      <c r="F701" s="51" t="s">
        <v>1320</v>
      </c>
      <c r="G701" s="51" t="s">
        <v>1732</v>
      </c>
      <c r="H701" s="51">
        <v>1</v>
      </c>
      <c r="I701" s="51">
        <v>144</v>
      </c>
    </row>
    <row r="702" spans="1:9" x14ac:dyDescent="0.2">
      <c r="A702" s="51">
        <v>33405</v>
      </c>
      <c r="B702" s="51" t="s">
        <v>720</v>
      </c>
      <c r="C702" s="51">
        <v>2</v>
      </c>
      <c r="D702" s="51" t="s">
        <v>54</v>
      </c>
      <c r="E702" s="51">
        <v>191</v>
      </c>
      <c r="F702" s="51" t="s">
        <v>1320</v>
      </c>
      <c r="G702" s="51" t="s">
        <v>1732</v>
      </c>
      <c r="H702" s="51">
        <v>1</v>
      </c>
      <c r="I702" s="51">
        <v>144</v>
      </c>
    </row>
    <row r="703" spans="1:9" x14ac:dyDescent="0.2">
      <c r="A703" s="51">
        <v>33409</v>
      </c>
      <c r="B703" s="51" t="s">
        <v>721</v>
      </c>
      <c r="C703" s="51">
        <v>2</v>
      </c>
      <c r="D703" s="51" t="s">
        <v>54</v>
      </c>
      <c r="E703" s="51">
        <v>191</v>
      </c>
      <c r="F703" s="51" t="s">
        <v>1320</v>
      </c>
      <c r="G703" s="51" t="s">
        <v>1818</v>
      </c>
      <c r="H703" s="51">
        <v>1</v>
      </c>
      <c r="I703" s="51">
        <v>144</v>
      </c>
    </row>
    <row r="704" spans="1:9" x14ac:dyDescent="0.2">
      <c r="A704" s="51">
        <v>33410</v>
      </c>
      <c r="B704" s="51" t="s">
        <v>722</v>
      </c>
      <c r="C704" s="51">
        <v>2</v>
      </c>
      <c r="D704" s="51" t="s">
        <v>54</v>
      </c>
      <c r="E704" s="51">
        <v>191</v>
      </c>
      <c r="F704" s="51" t="s">
        <v>1320</v>
      </c>
      <c r="G704" s="51" t="s">
        <v>1819</v>
      </c>
      <c r="H704" s="51">
        <v>1</v>
      </c>
      <c r="I704" s="51">
        <v>144</v>
      </c>
    </row>
    <row r="705" spans="1:9" x14ac:dyDescent="0.2">
      <c r="A705" s="51">
        <v>33412</v>
      </c>
      <c r="B705" s="51" t="s">
        <v>723</v>
      </c>
      <c r="C705" s="51">
        <v>2</v>
      </c>
      <c r="D705" s="51" t="s">
        <v>54</v>
      </c>
      <c r="E705" s="51">
        <v>191</v>
      </c>
      <c r="F705" s="51" t="s">
        <v>1320</v>
      </c>
      <c r="G705" s="51" t="s">
        <v>1733</v>
      </c>
      <c r="H705" s="51">
        <v>1</v>
      </c>
      <c r="I705" s="51">
        <v>144</v>
      </c>
    </row>
    <row r="706" spans="1:9" x14ac:dyDescent="0.2">
      <c r="A706" s="51">
        <v>33425</v>
      </c>
      <c r="B706" s="51" t="s">
        <v>724</v>
      </c>
      <c r="C706" s="51">
        <v>2</v>
      </c>
      <c r="D706" s="51" t="s">
        <v>54</v>
      </c>
      <c r="E706" s="51">
        <v>191</v>
      </c>
      <c r="F706" s="51" t="s">
        <v>1320</v>
      </c>
      <c r="G706" s="51" t="s">
        <v>1820</v>
      </c>
      <c r="H706" s="51">
        <v>1</v>
      </c>
      <c r="I706" s="51">
        <v>141</v>
      </c>
    </row>
    <row r="707" spans="1:9" x14ac:dyDescent="0.2">
      <c r="A707" s="51">
        <v>33427</v>
      </c>
      <c r="B707" s="51" t="s">
        <v>725</v>
      </c>
      <c r="C707" s="51">
        <v>2</v>
      </c>
      <c r="D707" s="51" t="s">
        <v>54</v>
      </c>
      <c r="E707" s="51">
        <v>191</v>
      </c>
      <c r="F707" s="51" t="s">
        <v>1320</v>
      </c>
      <c r="G707" s="51" t="s">
        <v>1821</v>
      </c>
      <c r="H707" s="51">
        <v>1</v>
      </c>
      <c r="I707" s="51">
        <v>141</v>
      </c>
    </row>
    <row r="708" spans="1:9" x14ac:dyDescent="0.2">
      <c r="A708" s="51">
        <v>33428</v>
      </c>
      <c r="B708" s="51" t="s">
        <v>726</v>
      </c>
      <c r="C708" s="51">
        <v>2</v>
      </c>
      <c r="D708" s="51" t="s">
        <v>54</v>
      </c>
      <c r="E708" s="51">
        <v>191</v>
      </c>
      <c r="F708" s="51" t="s">
        <v>1320</v>
      </c>
      <c r="G708" s="51" t="s">
        <v>1822</v>
      </c>
      <c r="H708" s="51">
        <v>1</v>
      </c>
      <c r="I708" s="51">
        <v>141</v>
      </c>
    </row>
    <row r="709" spans="1:9" x14ac:dyDescent="0.2">
      <c r="A709" s="51">
        <v>33430</v>
      </c>
      <c r="B709" s="51" t="s">
        <v>727</v>
      </c>
      <c r="C709" s="51">
        <v>2</v>
      </c>
      <c r="D709" s="51" t="s">
        <v>54</v>
      </c>
      <c r="E709" s="51">
        <v>191</v>
      </c>
      <c r="F709" s="51" t="s">
        <v>1320</v>
      </c>
      <c r="G709" s="51" t="s">
        <v>1820</v>
      </c>
      <c r="H709" s="51">
        <v>1</v>
      </c>
      <c r="I709" s="51">
        <v>141</v>
      </c>
    </row>
    <row r="710" spans="1:9" x14ac:dyDescent="0.2">
      <c r="A710" s="51">
        <v>33432</v>
      </c>
      <c r="B710" s="51" t="s">
        <v>728</v>
      </c>
      <c r="C710" s="51">
        <v>2</v>
      </c>
      <c r="D710" s="51" t="s">
        <v>54</v>
      </c>
      <c r="E710" s="51">
        <v>191</v>
      </c>
      <c r="F710" s="51" t="s">
        <v>1320</v>
      </c>
      <c r="G710" s="51" t="s">
        <v>1823</v>
      </c>
      <c r="H710" s="51">
        <v>1</v>
      </c>
      <c r="I710" s="51">
        <v>141</v>
      </c>
    </row>
    <row r="711" spans="1:9" x14ac:dyDescent="0.2">
      <c r="A711" s="51">
        <v>33433</v>
      </c>
      <c r="B711" s="51" t="s">
        <v>729</v>
      </c>
      <c r="C711" s="51">
        <v>2</v>
      </c>
      <c r="D711" s="51" t="s">
        <v>54</v>
      </c>
      <c r="E711" s="51">
        <v>191</v>
      </c>
      <c r="F711" s="51" t="s">
        <v>1320</v>
      </c>
      <c r="G711" s="51" t="s">
        <v>1824</v>
      </c>
      <c r="H711" s="51">
        <v>1</v>
      </c>
      <c r="I711" s="51">
        <v>141</v>
      </c>
    </row>
    <row r="712" spans="1:9" x14ac:dyDescent="0.2">
      <c r="A712" s="51">
        <v>33440</v>
      </c>
      <c r="B712" s="51" t="s">
        <v>730</v>
      </c>
      <c r="C712" s="51">
        <v>2</v>
      </c>
      <c r="D712" s="51" t="s">
        <v>54</v>
      </c>
      <c r="E712" s="51">
        <v>191</v>
      </c>
      <c r="F712" s="51" t="s">
        <v>1320</v>
      </c>
      <c r="G712" s="51" t="s">
        <v>1825</v>
      </c>
      <c r="H712" s="51">
        <v>1</v>
      </c>
      <c r="I712" s="51">
        <v>141</v>
      </c>
    </row>
    <row r="713" spans="1:9" x14ac:dyDescent="0.2">
      <c r="A713" s="51">
        <v>33441</v>
      </c>
      <c r="B713" s="51" t="s">
        <v>731</v>
      </c>
      <c r="C713" s="51">
        <v>2</v>
      </c>
      <c r="D713" s="51" t="s">
        <v>54</v>
      </c>
      <c r="E713" s="51">
        <v>191</v>
      </c>
      <c r="F713" s="51" t="s">
        <v>1320</v>
      </c>
      <c r="G713" s="51" t="s">
        <v>1826</v>
      </c>
      <c r="H713" s="51">
        <v>1</v>
      </c>
      <c r="I713" s="51">
        <v>141</v>
      </c>
    </row>
    <row r="714" spans="1:9" x14ac:dyDescent="0.2">
      <c r="A714" s="51">
        <v>33443</v>
      </c>
      <c r="B714" s="51" t="s">
        <v>732</v>
      </c>
      <c r="C714" s="51">
        <v>2</v>
      </c>
      <c r="D714" s="51" t="s">
        <v>54</v>
      </c>
      <c r="E714" s="51">
        <v>191</v>
      </c>
      <c r="F714" s="51" t="s">
        <v>1320</v>
      </c>
      <c r="G714" s="51" t="s">
        <v>1826</v>
      </c>
      <c r="H714" s="51">
        <v>1</v>
      </c>
      <c r="I714" s="51">
        <v>141</v>
      </c>
    </row>
    <row r="715" spans="1:9" x14ac:dyDescent="0.2">
      <c r="A715" s="51">
        <v>33444</v>
      </c>
      <c r="B715" s="51" t="s">
        <v>733</v>
      </c>
      <c r="C715" s="51">
        <v>2</v>
      </c>
      <c r="D715" s="51" t="s">
        <v>54</v>
      </c>
      <c r="E715" s="51">
        <v>191</v>
      </c>
      <c r="F715" s="51" t="s">
        <v>1320</v>
      </c>
      <c r="G715" s="51" t="s">
        <v>1827</v>
      </c>
      <c r="H715" s="51">
        <v>1</v>
      </c>
      <c r="I715" s="51">
        <v>141</v>
      </c>
    </row>
    <row r="716" spans="1:9" x14ac:dyDescent="0.2">
      <c r="A716" s="51">
        <v>33445</v>
      </c>
      <c r="B716" s="51" t="s">
        <v>734</v>
      </c>
      <c r="C716" s="51">
        <v>2</v>
      </c>
      <c r="D716" s="51" t="s">
        <v>54</v>
      </c>
      <c r="E716" s="51">
        <v>191</v>
      </c>
      <c r="F716" s="51" t="s">
        <v>1320</v>
      </c>
      <c r="G716" s="51" t="s">
        <v>1828</v>
      </c>
      <c r="H716" s="51">
        <v>1</v>
      </c>
      <c r="I716" s="51">
        <v>141</v>
      </c>
    </row>
    <row r="717" spans="1:9" x14ac:dyDescent="0.2">
      <c r="A717" s="51">
        <v>33446</v>
      </c>
      <c r="B717" s="51" t="s">
        <v>735</v>
      </c>
      <c r="C717" s="51">
        <v>2</v>
      </c>
      <c r="D717" s="51" t="s">
        <v>54</v>
      </c>
      <c r="E717" s="51">
        <v>191</v>
      </c>
      <c r="F717" s="51" t="s">
        <v>1320</v>
      </c>
      <c r="G717" s="51" t="s">
        <v>1829</v>
      </c>
      <c r="H717" s="51">
        <v>1</v>
      </c>
      <c r="I717" s="51">
        <v>141</v>
      </c>
    </row>
    <row r="718" spans="1:9" x14ac:dyDescent="0.2">
      <c r="A718" s="51">
        <v>33511</v>
      </c>
      <c r="B718" s="51" t="s">
        <v>736</v>
      </c>
      <c r="C718" s="51">
        <v>2</v>
      </c>
      <c r="D718" s="51" t="s">
        <v>54</v>
      </c>
      <c r="E718" s="51">
        <v>191</v>
      </c>
      <c r="F718" s="51" t="s">
        <v>1320</v>
      </c>
      <c r="G718" s="51" t="s">
        <v>1313</v>
      </c>
      <c r="H718" s="51">
        <v>1</v>
      </c>
      <c r="I718" s="51">
        <v>145</v>
      </c>
    </row>
    <row r="719" spans="1:9" x14ac:dyDescent="0.2">
      <c r="A719" s="51">
        <v>33514</v>
      </c>
      <c r="B719" s="51" t="s">
        <v>737</v>
      </c>
      <c r="C719" s="51">
        <v>2</v>
      </c>
      <c r="D719" s="51" t="s">
        <v>54</v>
      </c>
      <c r="E719" s="51">
        <v>191</v>
      </c>
      <c r="F719" s="51" t="s">
        <v>1320</v>
      </c>
      <c r="G719" s="51" t="s">
        <v>1313</v>
      </c>
      <c r="H719" s="51">
        <v>1</v>
      </c>
      <c r="I719" s="51">
        <v>145</v>
      </c>
    </row>
    <row r="720" spans="1:9" x14ac:dyDescent="0.2">
      <c r="A720" s="51">
        <v>33515</v>
      </c>
      <c r="B720" s="51" t="s">
        <v>738</v>
      </c>
      <c r="C720" s="51">
        <v>2</v>
      </c>
      <c r="D720" s="51" t="s">
        <v>54</v>
      </c>
      <c r="E720" s="51">
        <v>191</v>
      </c>
      <c r="F720" s="51" t="s">
        <v>1320</v>
      </c>
      <c r="G720" s="51" t="s">
        <v>1313</v>
      </c>
      <c r="H720" s="51">
        <v>1</v>
      </c>
      <c r="I720" s="51">
        <v>145</v>
      </c>
    </row>
    <row r="721" spans="1:9" x14ac:dyDescent="0.2">
      <c r="A721" s="51">
        <v>33516</v>
      </c>
      <c r="B721" s="51" t="s">
        <v>739</v>
      </c>
      <c r="C721" s="51">
        <v>2</v>
      </c>
      <c r="D721" s="51" t="s">
        <v>54</v>
      </c>
      <c r="E721" s="51">
        <v>191</v>
      </c>
      <c r="F721" s="51" t="s">
        <v>1320</v>
      </c>
      <c r="G721" s="51" t="s">
        <v>1313</v>
      </c>
      <c r="H721" s="51">
        <v>1</v>
      </c>
      <c r="I721" s="51">
        <v>143</v>
      </c>
    </row>
    <row r="722" spans="1:9" x14ac:dyDescent="0.2">
      <c r="A722" s="51">
        <v>33849</v>
      </c>
      <c r="B722" s="51" t="s">
        <v>740</v>
      </c>
      <c r="C722" s="51">
        <v>2</v>
      </c>
      <c r="D722" s="51" t="s">
        <v>54</v>
      </c>
      <c r="E722" s="51">
        <v>26</v>
      </c>
      <c r="F722" s="51" t="s">
        <v>1343</v>
      </c>
      <c r="G722" s="51" t="s">
        <v>1830</v>
      </c>
      <c r="H722" s="51">
        <v>9</v>
      </c>
      <c r="I722" s="51">
        <v>624</v>
      </c>
    </row>
    <row r="723" spans="1:9" x14ac:dyDescent="0.2">
      <c r="A723" s="51">
        <v>33850</v>
      </c>
      <c r="B723" s="51" t="s">
        <v>741</v>
      </c>
      <c r="C723" s="51">
        <v>2</v>
      </c>
      <c r="D723" s="51" t="s">
        <v>54</v>
      </c>
      <c r="E723" s="51">
        <v>26</v>
      </c>
      <c r="F723" s="51" t="s">
        <v>1343</v>
      </c>
      <c r="G723" s="51" t="s">
        <v>1831</v>
      </c>
      <c r="H723" s="51">
        <v>9</v>
      </c>
      <c r="I723" s="51">
        <v>704</v>
      </c>
    </row>
    <row r="724" spans="1:9" x14ac:dyDescent="0.2">
      <c r="A724" s="51">
        <v>33851</v>
      </c>
      <c r="B724" s="51" t="s">
        <v>742</v>
      </c>
      <c r="C724" s="51">
        <v>2</v>
      </c>
      <c r="D724" s="51" t="s">
        <v>54</v>
      </c>
      <c r="E724" s="51">
        <v>191</v>
      </c>
      <c r="F724" s="51" t="s">
        <v>1320</v>
      </c>
      <c r="G724" s="51" t="s">
        <v>1321</v>
      </c>
      <c r="H724" s="51">
        <v>1</v>
      </c>
      <c r="I724" s="51">
        <v>142</v>
      </c>
    </row>
    <row r="725" spans="1:9" x14ac:dyDescent="0.2">
      <c r="A725" s="51">
        <v>33852</v>
      </c>
      <c r="B725" s="51" t="s">
        <v>743</v>
      </c>
      <c r="C725" s="51">
        <v>6</v>
      </c>
      <c r="D725" s="51" t="s">
        <v>25</v>
      </c>
      <c r="E725" s="51">
        <v>149</v>
      </c>
      <c r="F725" s="51" t="s">
        <v>91</v>
      </c>
      <c r="G725" s="51" t="s">
        <v>1313</v>
      </c>
      <c r="H725" s="51">
        <v>1</v>
      </c>
      <c r="I725" s="51">
        <v>142</v>
      </c>
    </row>
    <row r="726" spans="1:9" x14ac:dyDescent="0.2">
      <c r="A726" s="51">
        <v>36073</v>
      </c>
      <c r="B726" s="51" t="s">
        <v>744</v>
      </c>
      <c r="C726" s="51">
        <v>2</v>
      </c>
      <c r="D726" s="51" t="s">
        <v>54</v>
      </c>
      <c r="E726" s="51">
        <v>26</v>
      </c>
      <c r="F726" s="51" t="s">
        <v>1343</v>
      </c>
      <c r="G726" s="51" t="s">
        <v>1832</v>
      </c>
      <c r="H726" s="51">
        <v>9</v>
      </c>
      <c r="I726" s="51">
        <v>707</v>
      </c>
    </row>
    <row r="727" spans="1:9" x14ac:dyDescent="0.2">
      <c r="A727" s="51">
        <v>36240</v>
      </c>
      <c r="B727" s="51" t="s">
        <v>745</v>
      </c>
      <c r="C727" s="51">
        <v>2</v>
      </c>
      <c r="D727" s="51" t="s">
        <v>54</v>
      </c>
      <c r="E727" s="51">
        <v>12</v>
      </c>
      <c r="F727" s="51" t="s">
        <v>1670</v>
      </c>
      <c r="G727" s="51" t="s">
        <v>1351</v>
      </c>
      <c r="H727" s="51">
        <v>11</v>
      </c>
      <c r="I727" s="51">
        <v>562</v>
      </c>
    </row>
    <row r="728" spans="1:9" x14ac:dyDescent="0.2">
      <c r="A728" s="51">
        <v>36396</v>
      </c>
      <c r="B728" s="51" t="s">
        <v>746</v>
      </c>
      <c r="C728" s="51">
        <v>2</v>
      </c>
      <c r="D728" s="51" t="s">
        <v>54</v>
      </c>
      <c r="E728" s="51">
        <v>25</v>
      </c>
      <c r="F728" s="51" t="s">
        <v>1516</v>
      </c>
      <c r="G728" s="51" t="s">
        <v>1517</v>
      </c>
      <c r="H728" s="51">
        <v>7</v>
      </c>
      <c r="I728" s="51">
        <v>582</v>
      </c>
    </row>
    <row r="729" spans="1:9" x14ac:dyDescent="0.2">
      <c r="A729" s="51">
        <v>36399</v>
      </c>
      <c r="B729" s="51" t="s">
        <v>747</v>
      </c>
      <c r="C729" s="51">
        <v>2</v>
      </c>
      <c r="D729" s="51" t="s">
        <v>54</v>
      </c>
      <c r="E729" s="51">
        <v>6</v>
      </c>
      <c r="F729" s="51" t="s">
        <v>1322</v>
      </c>
      <c r="G729" s="51" t="s">
        <v>1323</v>
      </c>
      <c r="H729" s="51">
        <v>8</v>
      </c>
      <c r="I729" s="51">
        <v>209</v>
      </c>
    </row>
    <row r="730" spans="1:9" x14ac:dyDescent="0.2">
      <c r="A730" s="51">
        <v>36400</v>
      </c>
      <c r="B730" s="51" t="s">
        <v>748</v>
      </c>
      <c r="C730" s="51">
        <v>2</v>
      </c>
      <c r="D730" s="51" t="s">
        <v>54</v>
      </c>
      <c r="E730" s="51">
        <v>6</v>
      </c>
      <c r="F730" s="51" t="s">
        <v>1322</v>
      </c>
      <c r="G730" s="51" t="s">
        <v>1323</v>
      </c>
      <c r="H730" s="51">
        <v>8</v>
      </c>
      <c r="I730" s="51">
        <v>209</v>
      </c>
    </row>
    <row r="731" spans="1:9" x14ac:dyDescent="0.2">
      <c r="A731" s="51">
        <v>36403</v>
      </c>
      <c r="B731" s="51" t="s">
        <v>749</v>
      </c>
      <c r="C731" s="51">
        <v>2</v>
      </c>
      <c r="D731" s="51" t="s">
        <v>54</v>
      </c>
      <c r="E731" s="51">
        <v>26</v>
      </c>
      <c r="F731" s="51" t="s">
        <v>1343</v>
      </c>
      <c r="G731" s="51" t="s">
        <v>1833</v>
      </c>
      <c r="H731" s="51">
        <v>9</v>
      </c>
      <c r="I731" s="51">
        <v>490</v>
      </c>
    </row>
    <row r="732" spans="1:9" x14ac:dyDescent="0.2">
      <c r="A732" s="51">
        <v>36404</v>
      </c>
      <c r="B732" s="51" t="s">
        <v>750</v>
      </c>
      <c r="C732" s="51">
        <v>2</v>
      </c>
      <c r="D732" s="51" t="s">
        <v>54</v>
      </c>
      <c r="E732" s="51">
        <v>26</v>
      </c>
      <c r="F732" s="51" t="s">
        <v>1343</v>
      </c>
      <c r="G732" s="51" t="s">
        <v>1359</v>
      </c>
      <c r="H732" s="51">
        <v>9</v>
      </c>
      <c r="I732" s="51">
        <v>647</v>
      </c>
    </row>
    <row r="733" spans="1:9" x14ac:dyDescent="0.2">
      <c r="A733" s="51">
        <v>36850</v>
      </c>
      <c r="B733" s="51" t="s">
        <v>751</v>
      </c>
      <c r="C733" s="51">
        <v>2</v>
      </c>
      <c r="D733" s="51" t="s">
        <v>54</v>
      </c>
      <c r="E733" s="51">
        <v>10</v>
      </c>
      <c r="F733" s="51" t="s">
        <v>1584</v>
      </c>
      <c r="G733" s="51" t="s">
        <v>1834</v>
      </c>
      <c r="H733" s="51">
        <v>12</v>
      </c>
      <c r="I733" s="51">
        <v>221</v>
      </c>
    </row>
    <row r="734" spans="1:9" x14ac:dyDescent="0.2">
      <c r="A734" s="51">
        <v>36851</v>
      </c>
      <c r="B734" s="51" t="s">
        <v>752</v>
      </c>
      <c r="C734" s="51">
        <v>2</v>
      </c>
      <c r="D734" s="51" t="s">
        <v>54</v>
      </c>
      <c r="E734" s="51">
        <v>26</v>
      </c>
      <c r="F734" s="51" t="s">
        <v>1343</v>
      </c>
      <c r="G734" s="51" t="s">
        <v>1835</v>
      </c>
      <c r="H734" s="51">
        <v>9</v>
      </c>
      <c r="I734" s="51">
        <v>458</v>
      </c>
    </row>
    <row r="735" spans="1:9" x14ac:dyDescent="0.2">
      <c r="A735" s="51">
        <v>37109</v>
      </c>
      <c r="B735" s="51" t="s">
        <v>753</v>
      </c>
      <c r="C735" s="51">
        <v>6</v>
      </c>
      <c r="D735" s="51" t="s">
        <v>25</v>
      </c>
      <c r="E735" s="51">
        <v>181</v>
      </c>
      <c r="F735" s="51" t="s">
        <v>1312</v>
      </c>
      <c r="G735" s="51" t="s">
        <v>1313</v>
      </c>
      <c r="H735" s="51">
        <v>1</v>
      </c>
      <c r="I735" s="51">
        <v>145</v>
      </c>
    </row>
    <row r="736" spans="1:9" x14ac:dyDescent="0.2">
      <c r="A736" s="51">
        <v>37110</v>
      </c>
      <c r="B736" s="51" t="s">
        <v>754</v>
      </c>
      <c r="C736" s="51">
        <v>6</v>
      </c>
      <c r="D736" s="51" t="s">
        <v>25</v>
      </c>
      <c r="E736" s="51">
        <v>181</v>
      </c>
      <c r="F736" s="51" t="s">
        <v>1312</v>
      </c>
      <c r="G736" s="51" t="s">
        <v>1313</v>
      </c>
      <c r="H736" s="51">
        <v>1</v>
      </c>
      <c r="I736" s="51">
        <v>145</v>
      </c>
    </row>
    <row r="737" spans="1:9" x14ac:dyDescent="0.2">
      <c r="A737" s="51">
        <v>37111</v>
      </c>
      <c r="B737" s="51" t="s">
        <v>755</v>
      </c>
      <c r="C737" s="51">
        <v>6</v>
      </c>
      <c r="D737" s="51" t="s">
        <v>25</v>
      </c>
      <c r="E737" s="51">
        <v>181</v>
      </c>
      <c r="F737" s="51" t="s">
        <v>1312</v>
      </c>
      <c r="G737" s="51" t="s">
        <v>1313</v>
      </c>
      <c r="H737" s="51">
        <v>1</v>
      </c>
      <c r="I737" s="51">
        <v>145</v>
      </c>
    </row>
    <row r="738" spans="1:9" x14ac:dyDescent="0.2">
      <c r="A738" s="51">
        <v>37112</v>
      </c>
      <c r="B738" s="51" t="s">
        <v>756</v>
      </c>
      <c r="C738" s="51">
        <v>6</v>
      </c>
      <c r="D738" s="51" t="s">
        <v>25</v>
      </c>
      <c r="E738" s="51">
        <v>181</v>
      </c>
      <c r="F738" s="51" t="s">
        <v>1312</v>
      </c>
      <c r="G738" s="51" t="s">
        <v>1313</v>
      </c>
      <c r="H738" s="51">
        <v>1</v>
      </c>
      <c r="I738" s="51">
        <v>145</v>
      </c>
    </row>
    <row r="739" spans="1:9" x14ac:dyDescent="0.2">
      <c r="A739" s="51">
        <v>37115</v>
      </c>
      <c r="B739" s="51" t="s">
        <v>757</v>
      </c>
      <c r="C739" s="51">
        <v>6</v>
      </c>
      <c r="D739" s="51" t="s">
        <v>25</v>
      </c>
      <c r="E739" s="51">
        <v>181</v>
      </c>
      <c r="F739" s="51" t="s">
        <v>1312</v>
      </c>
      <c r="G739" s="51" t="s">
        <v>1313</v>
      </c>
      <c r="H739" s="51">
        <v>1</v>
      </c>
      <c r="I739" s="51">
        <v>145</v>
      </c>
    </row>
    <row r="740" spans="1:9" x14ac:dyDescent="0.2">
      <c r="A740" s="51">
        <v>37116</v>
      </c>
      <c r="B740" s="51" t="s">
        <v>758</v>
      </c>
      <c r="C740" s="51">
        <v>6</v>
      </c>
      <c r="D740" s="51" t="s">
        <v>25</v>
      </c>
      <c r="E740" s="51">
        <v>181</v>
      </c>
      <c r="F740" s="51" t="s">
        <v>1312</v>
      </c>
      <c r="G740" s="51" t="s">
        <v>1313</v>
      </c>
      <c r="H740" s="51">
        <v>1</v>
      </c>
      <c r="I740" s="51">
        <v>145</v>
      </c>
    </row>
    <row r="741" spans="1:9" x14ac:dyDescent="0.2">
      <c r="A741" s="51">
        <v>37117</v>
      </c>
      <c r="B741" s="51" t="s">
        <v>759</v>
      </c>
      <c r="C741" s="51">
        <v>6</v>
      </c>
      <c r="D741" s="51" t="s">
        <v>25</v>
      </c>
      <c r="E741" s="51">
        <v>181</v>
      </c>
      <c r="F741" s="51" t="s">
        <v>1312</v>
      </c>
      <c r="G741" s="51" t="s">
        <v>1313</v>
      </c>
      <c r="H741" s="51">
        <v>1</v>
      </c>
      <c r="I741" s="51">
        <v>145</v>
      </c>
    </row>
    <row r="742" spans="1:9" x14ac:dyDescent="0.2">
      <c r="A742" s="51">
        <v>37118</v>
      </c>
      <c r="B742" s="51" t="s">
        <v>760</v>
      </c>
      <c r="C742" s="51">
        <v>6</v>
      </c>
      <c r="D742" s="51" t="s">
        <v>25</v>
      </c>
      <c r="E742" s="51">
        <v>181</v>
      </c>
      <c r="F742" s="51" t="s">
        <v>1312</v>
      </c>
      <c r="G742" s="51" t="s">
        <v>1313</v>
      </c>
      <c r="H742" s="51">
        <v>1</v>
      </c>
      <c r="I742" s="51">
        <v>145</v>
      </c>
    </row>
    <row r="743" spans="1:9" x14ac:dyDescent="0.2">
      <c r="A743" s="51">
        <v>37119</v>
      </c>
      <c r="B743" s="51" t="s">
        <v>761</v>
      </c>
      <c r="C743" s="51">
        <v>6</v>
      </c>
      <c r="D743" s="51" t="s">
        <v>25</v>
      </c>
      <c r="E743" s="51">
        <v>181</v>
      </c>
      <c r="F743" s="51" t="s">
        <v>1312</v>
      </c>
      <c r="G743" s="51" t="s">
        <v>1313</v>
      </c>
      <c r="H743" s="51">
        <v>1</v>
      </c>
      <c r="I743" s="51">
        <v>145</v>
      </c>
    </row>
    <row r="744" spans="1:9" x14ac:dyDescent="0.2">
      <c r="A744" s="51">
        <v>37120</v>
      </c>
      <c r="B744" s="51" t="s">
        <v>762</v>
      </c>
      <c r="C744" s="51">
        <v>6</v>
      </c>
      <c r="D744" s="51" t="s">
        <v>25</v>
      </c>
      <c r="E744" s="51">
        <v>181</v>
      </c>
      <c r="F744" s="51" t="s">
        <v>1312</v>
      </c>
      <c r="G744" s="51" t="s">
        <v>1313</v>
      </c>
      <c r="H744" s="51">
        <v>1</v>
      </c>
      <c r="I744" s="51">
        <v>145</v>
      </c>
    </row>
    <row r="745" spans="1:9" x14ac:dyDescent="0.2">
      <c r="A745" s="51">
        <v>37122</v>
      </c>
      <c r="B745" s="51" t="s">
        <v>763</v>
      </c>
      <c r="C745" s="51">
        <v>6</v>
      </c>
      <c r="D745" s="51" t="s">
        <v>25</v>
      </c>
      <c r="E745" s="51">
        <v>181</v>
      </c>
      <c r="F745" s="51" t="s">
        <v>1312</v>
      </c>
      <c r="G745" s="51" t="s">
        <v>1313</v>
      </c>
      <c r="H745" s="51">
        <v>1</v>
      </c>
      <c r="I745" s="51">
        <v>145</v>
      </c>
    </row>
    <row r="746" spans="1:9" x14ac:dyDescent="0.2">
      <c r="A746" s="51">
        <v>37123</v>
      </c>
      <c r="B746" s="51" t="s">
        <v>764</v>
      </c>
      <c r="C746" s="51">
        <v>6</v>
      </c>
      <c r="D746" s="51" t="s">
        <v>25</v>
      </c>
      <c r="E746" s="51">
        <v>181</v>
      </c>
      <c r="F746" s="51" t="s">
        <v>1312</v>
      </c>
      <c r="G746" s="51" t="s">
        <v>1313</v>
      </c>
      <c r="H746" s="51">
        <v>1</v>
      </c>
      <c r="I746" s="51">
        <v>145</v>
      </c>
    </row>
    <row r="747" spans="1:9" x14ac:dyDescent="0.2">
      <c r="A747" s="51">
        <v>37124</v>
      </c>
      <c r="B747" s="51" t="s">
        <v>765</v>
      </c>
      <c r="C747" s="51">
        <v>6</v>
      </c>
      <c r="D747" s="51" t="s">
        <v>25</v>
      </c>
      <c r="E747" s="51">
        <v>181</v>
      </c>
      <c r="F747" s="51" t="s">
        <v>1312</v>
      </c>
      <c r="G747" s="51" t="s">
        <v>1313</v>
      </c>
      <c r="H747" s="51">
        <v>1</v>
      </c>
      <c r="I747" s="51">
        <v>145</v>
      </c>
    </row>
    <row r="748" spans="1:9" x14ac:dyDescent="0.2">
      <c r="A748" s="51">
        <v>37125</v>
      </c>
      <c r="B748" s="51" t="s">
        <v>766</v>
      </c>
      <c r="C748" s="51">
        <v>6</v>
      </c>
      <c r="D748" s="51" t="s">
        <v>25</v>
      </c>
      <c r="E748" s="51">
        <v>181</v>
      </c>
      <c r="F748" s="51" t="s">
        <v>1312</v>
      </c>
      <c r="G748" s="51" t="s">
        <v>1313</v>
      </c>
      <c r="H748" s="51">
        <v>1</v>
      </c>
      <c r="I748" s="51">
        <v>145</v>
      </c>
    </row>
    <row r="749" spans="1:9" x14ac:dyDescent="0.2">
      <c r="A749" s="51">
        <v>37126</v>
      </c>
      <c r="B749" s="51" t="s">
        <v>767</v>
      </c>
      <c r="C749" s="51">
        <v>6</v>
      </c>
      <c r="D749" s="51" t="s">
        <v>25</v>
      </c>
      <c r="E749" s="51">
        <v>181</v>
      </c>
      <c r="F749" s="51" t="s">
        <v>1312</v>
      </c>
      <c r="G749" s="51" t="s">
        <v>1313</v>
      </c>
      <c r="H749" s="51">
        <v>1</v>
      </c>
      <c r="I749" s="51">
        <v>145</v>
      </c>
    </row>
    <row r="750" spans="1:9" x14ac:dyDescent="0.2">
      <c r="A750" s="51">
        <v>37127</v>
      </c>
      <c r="B750" s="51" t="s">
        <v>768</v>
      </c>
      <c r="C750" s="51">
        <v>6</v>
      </c>
      <c r="D750" s="51" t="s">
        <v>25</v>
      </c>
      <c r="E750" s="51">
        <v>181</v>
      </c>
      <c r="F750" s="51" t="s">
        <v>1312</v>
      </c>
      <c r="G750" s="51" t="s">
        <v>1313</v>
      </c>
      <c r="H750" s="51">
        <v>1</v>
      </c>
      <c r="I750" s="51">
        <v>145</v>
      </c>
    </row>
    <row r="751" spans="1:9" x14ac:dyDescent="0.2">
      <c r="A751" s="51">
        <v>37130</v>
      </c>
      <c r="B751" s="51" t="s">
        <v>1836</v>
      </c>
      <c r="C751" s="51">
        <v>6</v>
      </c>
      <c r="D751" s="51" t="s">
        <v>25</v>
      </c>
      <c r="E751" s="51">
        <v>181</v>
      </c>
      <c r="F751" s="51" t="s">
        <v>1312</v>
      </c>
      <c r="G751" s="51" t="s">
        <v>1313</v>
      </c>
      <c r="H751" s="51">
        <v>1</v>
      </c>
      <c r="I751" s="51">
        <v>145</v>
      </c>
    </row>
    <row r="752" spans="1:9" x14ac:dyDescent="0.2">
      <c r="A752" s="51">
        <v>37133</v>
      </c>
      <c r="B752" s="51" t="s">
        <v>769</v>
      </c>
      <c r="C752" s="51">
        <v>6</v>
      </c>
      <c r="D752" s="51" t="s">
        <v>25</v>
      </c>
      <c r="E752" s="51">
        <v>181</v>
      </c>
      <c r="F752" s="51" t="s">
        <v>1312</v>
      </c>
      <c r="G752" s="51" t="s">
        <v>1313</v>
      </c>
      <c r="H752" s="51">
        <v>1</v>
      </c>
      <c r="I752" s="51">
        <v>145</v>
      </c>
    </row>
    <row r="753" spans="1:9" x14ac:dyDescent="0.2">
      <c r="A753" s="51">
        <v>37134</v>
      </c>
      <c r="B753" s="51" t="s">
        <v>770</v>
      </c>
      <c r="C753" s="51">
        <v>6</v>
      </c>
      <c r="D753" s="51" t="s">
        <v>25</v>
      </c>
      <c r="E753" s="51">
        <v>181</v>
      </c>
      <c r="F753" s="51" t="s">
        <v>1312</v>
      </c>
      <c r="G753" s="51" t="s">
        <v>1313</v>
      </c>
      <c r="H753" s="51">
        <v>1</v>
      </c>
      <c r="I753" s="51">
        <v>145</v>
      </c>
    </row>
    <row r="754" spans="1:9" x14ac:dyDescent="0.2">
      <c r="A754" s="51">
        <v>37135</v>
      </c>
      <c r="B754" s="51" t="s">
        <v>771</v>
      </c>
      <c r="C754" s="51">
        <v>6</v>
      </c>
      <c r="D754" s="51" t="s">
        <v>25</v>
      </c>
      <c r="E754" s="51">
        <v>181</v>
      </c>
      <c r="F754" s="51" t="s">
        <v>1312</v>
      </c>
      <c r="G754" s="51" t="s">
        <v>1313</v>
      </c>
      <c r="H754" s="51">
        <v>1</v>
      </c>
      <c r="I754" s="51">
        <v>145</v>
      </c>
    </row>
    <row r="755" spans="1:9" x14ac:dyDescent="0.2">
      <c r="A755" s="51">
        <v>37136</v>
      </c>
      <c r="B755" s="51" t="s">
        <v>772</v>
      </c>
      <c r="C755" s="51">
        <v>6</v>
      </c>
      <c r="D755" s="51" t="s">
        <v>25</v>
      </c>
      <c r="E755" s="51">
        <v>181</v>
      </c>
      <c r="F755" s="51" t="s">
        <v>1312</v>
      </c>
      <c r="G755" s="51" t="s">
        <v>1313</v>
      </c>
      <c r="H755" s="51">
        <v>1</v>
      </c>
      <c r="I755" s="51">
        <v>145</v>
      </c>
    </row>
    <row r="756" spans="1:9" x14ac:dyDescent="0.2">
      <c r="A756" s="51">
        <v>37137</v>
      </c>
      <c r="B756" s="51" t="s">
        <v>773</v>
      </c>
      <c r="C756" s="51">
        <v>6</v>
      </c>
      <c r="D756" s="51" t="s">
        <v>25</v>
      </c>
      <c r="E756" s="51">
        <v>181</v>
      </c>
      <c r="F756" s="51" t="s">
        <v>1312</v>
      </c>
      <c r="G756" s="51" t="s">
        <v>1313</v>
      </c>
      <c r="H756" s="51">
        <v>1</v>
      </c>
      <c r="I756" s="51">
        <v>145</v>
      </c>
    </row>
    <row r="757" spans="1:9" x14ac:dyDescent="0.2">
      <c r="A757" s="51">
        <v>37138</v>
      </c>
      <c r="B757" s="51" t="s">
        <v>774</v>
      </c>
      <c r="C757" s="51">
        <v>6</v>
      </c>
      <c r="D757" s="51" t="s">
        <v>25</v>
      </c>
      <c r="E757" s="51">
        <v>181</v>
      </c>
      <c r="F757" s="51" t="s">
        <v>1312</v>
      </c>
      <c r="G757" s="51" t="s">
        <v>1313</v>
      </c>
      <c r="H757" s="51">
        <v>1</v>
      </c>
      <c r="I757" s="51">
        <v>145</v>
      </c>
    </row>
    <row r="758" spans="1:9" x14ac:dyDescent="0.2">
      <c r="A758" s="51">
        <v>37453</v>
      </c>
      <c r="B758" s="51" t="s">
        <v>1837</v>
      </c>
      <c r="C758" s="51">
        <v>7</v>
      </c>
      <c r="D758" s="51" t="s">
        <v>110</v>
      </c>
      <c r="E758" s="51">
        <v>1</v>
      </c>
      <c r="F758" s="51" t="s">
        <v>111</v>
      </c>
      <c r="G758" s="51" t="s">
        <v>1313</v>
      </c>
      <c r="H758" s="51">
        <v>1</v>
      </c>
      <c r="I758" s="51">
        <v>145</v>
      </c>
    </row>
    <row r="759" spans="1:9" x14ac:dyDescent="0.2">
      <c r="A759" s="51">
        <v>37503</v>
      </c>
      <c r="B759" s="51" t="s">
        <v>775</v>
      </c>
      <c r="C759" s="51">
        <v>6</v>
      </c>
      <c r="D759" s="51" t="s">
        <v>25</v>
      </c>
      <c r="E759" s="51">
        <v>140</v>
      </c>
      <c r="F759" s="52" t="s">
        <v>1838</v>
      </c>
      <c r="G759" s="51" t="s">
        <v>1839</v>
      </c>
      <c r="H759" s="51">
        <v>3</v>
      </c>
      <c r="I759" s="51">
        <v>510</v>
      </c>
    </row>
    <row r="760" spans="1:9" x14ac:dyDescent="0.2">
      <c r="A760" s="51">
        <v>39307</v>
      </c>
      <c r="B760" s="51" t="s">
        <v>776</v>
      </c>
      <c r="C760" s="51">
        <v>2</v>
      </c>
      <c r="D760" s="51" t="s">
        <v>54</v>
      </c>
      <c r="E760" s="51">
        <v>25</v>
      </c>
      <c r="F760" s="51" t="s">
        <v>1516</v>
      </c>
      <c r="G760" s="51" t="s">
        <v>1517</v>
      </c>
      <c r="H760" s="51">
        <v>7</v>
      </c>
      <c r="I760" s="51">
        <v>582</v>
      </c>
    </row>
    <row r="761" spans="1:9" x14ac:dyDescent="0.2">
      <c r="A761" s="51">
        <v>39308</v>
      </c>
      <c r="B761" s="51" t="s">
        <v>777</v>
      </c>
      <c r="C761" s="51">
        <v>2</v>
      </c>
      <c r="D761" s="51" t="s">
        <v>54</v>
      </c>
      <c r="E761" s="51">
        <v>25</v>
      </c>
      <c r="F761" s="51" t="s">
        <v>1516</v>
      </c>
      <c r="G761" s="51" t="s">
        <v>1517</v>
      </c>
      <c r="H761" s="51">
        <v>7</v>
      </c>
      <c r="I761" s="51">
        <v>582</v>
      </c>
    </row>
    <row r="762" spans="1:9" x14ac:dyDescent="0.2">
      <c r="A762" s="51">
        <v>39309</v>
      </c>
      <c r="B762" s="51" t="s">
        <v>778</v>
      </c>
      <c r="C762" s="51">
        <v>2</v>
      </c>
      <c r="D762" s="51" t="s">
        <v>54</v>
      </c>
      <c r="E762" s="51">
        <v>12</v>
      </c>
      <c r="F762" s="51" t="s">
        <v>1670</v>
      </c>
      <c r="G762" s="51" t="s">
        <v>1840</v>
      </c>
      <c r="H762" s="51">
        <v>11</v>
      </c>
      <c r="I762" s="51">
        <v>730</v>
      </c>
    </row>
    <row r="763" spans="1:9" x14ac:dyDescent="0.2">
      <c r="A763" s="51">
        <v>39310</v>
      </c>
      <c r="B763" s="51" t="s">
        <v>779</v>
      </c>
      <c r="C763" s="51">
        <v>2</v>
      </c>
      <c r="D763" s="51" t="s">
        <v>54</v>
      </c>
      <c r="E763" s="51">
        <v>12</v>
      </c>
      <c r="F763" s="51" t="s">
        <v>1670</v>
      </c>
      <c r="G763" s="51" t="s">
        <v>1841</v>
      </c>
      <c r="H763" s="51">
        <v>11</v>
      </c>
      <c r="I763" s="51">
        <v>725</v>
      </c>
    </row>
    <row r="764" spans="1:9" x14ac:dyDescent="0.2">
      <c r="A764" s="51">
        <v>39311</v>
      </c>
      <c r="B764" s="51" t="s">
        <v>780</v>
      </c>
      <c r="C764" s="51">
        <v>2</v>
      </c>
      <c r="D764" s="51" t="s">
        <v>54</v>
      </c>
      <c r="E764" s="51">
        <v>12</v>
      </c>
      <c r="F764" s="51" t="s">
        <v>1670</v>
      </c>
      <c r="G764" s="51" t="s">
        <v>1687</v>
      </c>
      <c r="H764" s="51">
        <v>11</v>
      </c>
      <c r="I764" s="51">
        <v>561</v>
      </c>
    </row>
    <row r="765" spans="1:9" x14ac:dyDescent="0.2">
      <c r="A765" s="51">
        <v>39579</v>
      </c>
      <c r="B765" s="51" t="s">
        <v>781</v>
      </c>
      <c r="C765" s="51">
        <v>2</v>
      </c>
      <c r="D765" s="51" t="s">
        <v>54</v>
      </c>
      <c r="E765" s="51">
        <v>6</v>
      </c>
      <c r="F765" s="51" t="s">
        <v>1322</v>
      </c>
      <c r="G765" s="51" t="s">
        <v>1323</v>
      </c>
      <c r="H765" s="51">
        <v>8</v>
      </c>
      <c r="I765" s="51">
        <v>209</v>
      </c>
    </row>
    <row r="766" spans="1:9" x14ac:dyDescent="0.2">
      <c r="A766" s="51">
        <v>45716</v>
      </c>
      <c r="B766" s="51" t="s">
        <v>782</v>
      </c>
      <c r="C766" s="51">
        <v>2</v>
      </c>
      <c r="D766" s="51" t="s">
        <v>54</v>
      </c>
      <c r="E766" s="51">
        <v>36</v>
      </c>
      <c r="F766" s="51" t="s">
        <v>1728</v>
      </c>
      <c r="G766" s="51" t="s">
        <v>1729</v>
      </c>
      <c r="H766" s="51">
        <v>3</v>
      </c>
      <c r="I766" s="51">
        <v>574</v>
      </c>
    </row>
    <row r="767" spans="1:9" x14ac:dyDescent="0.2">
      <c r="A767" s="51">
        <v>45719</v>
      </c>
      <c r="B767" s="51" t="s">
        <v>783</v>
      </c>
      <c r="C767" s="51">
        <v>2</v>
      </c>
      <c r="D767" s="51" t="s">
        <v>54</v>
      </c>
      <c r="E767" s="51">
        <v>36</v>
      </c>
      <c r="F767" s="51" t="s">
        <v>1728</v>
      </c>
      <c r="G767" s="51" t="s">
        <v>1842</v>
      </c>
      <c r="H767" s="51">
        <v>3</v>
      </c>
      <c r="I767" s="51">
        <v>409</v>
      </c>
    </row>
    <row r="768" spans="1:9" x14ac:dyDescent="0.2">
      <c r="A768" s="51">
        <v>45720</v>
      </c>
      <c r="B768" s="51" t="s">
        <v>784</v>
      </c>
      <c r="C768" s="51">
        <v>2</v>
      </c>
      <c r="D768" s="51" t="s">
        <v>54</v>
      </c>
      <c r="E768" s="51">
        <v>36</v>
      </c>
      <c r="F768" s="51" t="s">
        <v>1728</v>
      </c>
      <c r="G768" s="51" t="s">
        <v>1843</v>
      </c>
      <c r="H768" s="51">
        <v>3</v>
      </c>
      <c r="I768" s="51">
        <v>448</v>
      </c>
    </row>
    <row r="769" spans="1:9" x14ac:dyDescent="0.2">
      <c r="A769" s="51">
        <v>45721</v>
      </c>
      <c r="B769" s="51" t="s">
        <v>785</v>
      </c>
      <c r="C769" s="51">
        <v>2</v>
      </c>
      <c r="D769" s="51" t="s">
        <v>54</v>
      </c>
      <c r="E769" s="51">
        <v>36</v>
      </c>
      <c r="F769" s="51" t="s">
        <v>1728</v>
      </c>
      <c r="G769" s="51" t="s">
        <v>1839</v>
      </c>
      <c r="H769" s="51">
        <v>3</v>
      </c>
      <c r="I769" s="51">
        <v>510</v>
      </c>
    </row>
    <row r="770" spans="1:9" x14ac:dyDescent="0.2">
      <c r="A770" s="51">
        <v>45722</v>
      </c>
      <c r="B770" s="51" t="s">
        <v>786</v>
      </c>
      <c r="C770" s="51">
        <v>2</v>
      </c>
      <c r="D770" s="51" t="s">
        <v>54</v>
      </c>
      <c r="E770" s="51">
        <v>37</v>
      </c>
      <c r="F770" s="51" t="s">
        <v>1373</v>
      </c>
      <c r="G770" s="51" t="s">
        <v>1844</v>
      </c>
      <c r="H770" s="51">
        <v>3</v>
      </c>
      <c r="I770" s="51">
        <v>524</v>
      </c>
    </row>
    <row r="771" spans="1:9" x14ac:dyDescent="0.2">
      <c r="A771" s="51">
        <v>45723</v>
      </c>
      <c r="B771" s="51" t="s">
        <v>787</v>
      </c>
      <c r="C771" s="51">
        <v>2</v>
      </c>
      <c r="D771" s="51" t="s">
        <v>54</v>
      </c>
      <c r="E771" s="51">
        <v>36</v>
      </c>
      <c r="F771" s="51" t="s">
        <v>1728</v>
      </c>
      <c r="G771" s="51" t="s">
        <v>1729</v>
      </c>
      <c r="H771" s="51">
        <v>3</v>
      </c>
      <c r="I771" s="51">
        <v>574</v>
      </c>
    </row>
    <row r="772" spans="1:9" x14ac:dyDescent="0.2">
      <c r="A772" s="51">
        <v>45724</v>
      </c>
      <c r="B772" s="51" t="s">
        <v>788</v>
      </c>
      <c r="C772" s="51">
        <v>2</v>
      </c>
      <c r="D772" s="51" t="s">
        <v>54</v>
      </c>
      <c r="E772" s="51">
        <v>36</v>
      </c>
      <c r="F772" s="51" t="s">
        <v>1728</v>
      </c>
      <c r="G772" s="51" t="s">
        <v>1845</v>
      </c>
      <c r="H772" s="51">
        <v>3</v>
      </c>
      <c r="I772" s="51">
        <v>665</v>
      </c>
    </row>
    <row r="773" spans="1:9" x14ac:dyDescent="0.2">
      <c r="A773" s="51">
        <v>45725</v>
      </c>
      <c r="B773" s="51" t="s">
        <v>789</v>
      </c>
      <c r="C773" s="51">
        <v>2</v>
      </c>
      <c r="D773" s="51" t="s">
        <v>54</v>
      </c>
      <c r="E773" s="51">
        <v>36</v>
      </c>
      <c r="F773" s="51" t="s">
        <v>1728</v>
      </c>
      <c r="G773" s="51" t="s">
        <v>1846</v>
      </c>
      <c r="H773" s="51">
        <v>3</v>
      </c>
      <c r="I773" s="51">
        <v>520</v>
      </c>
    </row>
    <row r="774" spans="1:9" x14ac:dyDescent="0.2">
      <c r="A774" s="51">
        <v>45726</v>
      </c>
      <c r="B774" s="51" t="s">
        <v>790</v>
      </c>
      <c r="C774" s="51">
        <v>2</v>
      </c>
      <c r="D774" s="51" t="s">
        <v>54</v>
      </c>
      <c r="E774" s="51">
        <v>38</v>
      </c>
      <c r="F774" s="51" t="s">
        <v>1349</v>
      </c>
      <c r="G774" s="51" t="s">
        <v>1847</v>
      </c>
      <c r="H774" s="51">
        <v>5</v>
      </c>
      <c r="I774" s="51">
        <v>176</v>
      </c>
    </row>
    <row r="775" spans="1:9" x14ac:dyDescent="0.2">
      <c r="A775" s="51">
        <v>45727</v>
      </c>
      <c r="B775" s="51" t="s">
        <v>791</v>
      </c>
      <c r="C775" s="51">
        <v>2</v>
      </c>
      <c r="D775" s="51" t="s">
        <v>54</v>
      </c>
      <c r="E775" s="51">
        <v>36</v>
      </c>
      <c r="F775" s="51" t="s">
        <v>1728</v>
      </c>
      <c r="G775" s="51" t="s">
        <v>1848</v>
      </c>
      <c r="H775" s="51">
        <v>3</v>
      </c>
      <c r="I775" s="51">
        <v>203</v>
      </c>
    </row>
    <row r="776" spans="1:9" x14ac:dyDescent="0.2">
      <c r="A776" s="51">
        <v>45728</v>
      </c>
      <c r="B776" s="51" t="s">
        <v>792</v>
      </c>
      <c r="C776" s="51">
        <v>2</v>
      </c>
      <c r="D776" s="51" t="s">
        <v>54</v>
      </c>
      <c r="E776" s="51">
        <v>36</v>
      </c>
      <c r="F776" s="51" t="s">
        <v>1728</v>
      </c>
      <c r="G776" s="51" t="s">
        <v>1849</v>
      </c>
      <c r="H776" s="51">
        <v>5</v>
      </c>
      <c r="I776" s="51">
        <v>360</v>
      </c>
    </row>
    <row r="777" spans="1:9" x14ac:dyDescent="0.2">
      <c r="A777" s="51">
        <v>45729</v>
      </c>
      <c r="B777" s="51" t="s">
        <v>793</v>
      </c>
      <c r="C777" s="51">
        <v>2</v>
      </c>
      <c r="D777" s="51" t="s">
        <v>54</v>
      </c>
      <c r="E777" s="51">
        <v>38</v>
      </c>
      <c r="F777" s="51" t="s">
        <v>1349</v>
      </c>
      <c r="G777" s="51" t="s">
        <v>1850</v>
      </c>
      <c r="H777" s="51">
        <v>5</v>
      </c>
      <c r="I777" s="51">
        <v>576</v>
      </c>
    </row>
    <row r="778" spans="1:9" x14ac:dyDescent="0.2">
      <c r="A778" s="51">
        <v>45754</v>
      </c>
      <c r="B778" s="51" t="s">
        <v>794</v>
      </c>
      <c r="C778" s="51">
        <v>2</v>
      </c>
      <c r="D778" s="51" t="s">
        <v>54</v>
      </c>
      <c r="E778" s="51">
        <v>36</v>
      </c>
      <c r="F778" s="51" t="s">
        <v>1728</v>
      </c>
      <c r="G778" s="51" t="s">
        <v>1851</v>
      </c>
      <c r="H778" s="51">
        <v>3</v>
      </c>
      <c r="I778" s="51">
        <v>248</v>
      </c>
    </row>
    <row r="779" spans="1:9" x14ac:dyDescent="0.2">
      <c r="A779" s="51">
        <v>45755</v>
      </c>
      <c r="B779" s="51" t="s">
        <v>795</v>
      </c>
      <c r="C779" s="51">
        <v>2</v>
      </c>
      <c r="D779" s="51" t="s">
        <v>54</v>
      </c>
      <c r="E779" s="51">
        <v>36</v>
      </c>
      <c r="F779" s="51" t="s">
        <v>1728</v>
      </c>
      <c r="G779" s="51" t="s">
        <v>1852</v>
      </c>
      <c r="H779" s="51">
        <v>3</v>
      </c>
      <c r="I779" s="51">
        <v>296</v>
      </c>
    </row>
    <row r="780" spans="1:9" x14ac:dyDescent="0.2">
      <c r="A780" s="51">
        <v>45756</v>
      </c>
      <c r="B780" s="51" t="s">
        <v>796</v>
      </c>
      <c r="C780" s="51">
        <v>2</v>
      </c>
      <c r="D780" s="51" t="s">
        <v>54</v>
      </c>
      <c r="E780" s="51">
        <v>36</v>
      </c>
      <c r="F780" s="51" t="s">
        <v>1728</v>
      </c>
      <c r="G780" s="51" t="s">
        <v>1853</v>
      </c>
      <c r="H780" s="51">
        <v>3</v>
      </c>
      <c r="I780" s="51">
        <v>351</v>
      </c>
    </row>
    <row r="781" spans="1:9" x14ac:dyDescent="0.2">
      <c r="A781" s="51">
        <v>45757</v>
      </c>
      <c r="B781" s="51" t="s">
        <v>797</v>
      </c>
      <c r="C781" s="51">
        <v>2</v>
      </c>
      <c r="D781" s="51" t="s">
        <v>54</v>
      </c>
      <c r="E781" s="51">
        <v>36</v>
      </c>
      <c r="F781" s="51" t="s">
        <v>1728</v>
      </c>
      <c r="G781" s="51" t="s">
        <v>1854</v>
      </c>
      <c r="H781" s="51">
        <v>3</v>
      </c>
      <c r="I781" s="51">
        <v>381</v>
      </c>
    </row>
    <row r="782" spans="1:9" x14ac:dyDescent="0.2">
      <c r="A782" s="51">
        <v>45758</v>
      </c>
      <c r="B782" s="51" t="s">
        <v>798</v>
      </c>
      <c r="C782" s="51">
        <v>2</v>
      </c>
      <c r="D782" s="51" t="s">
        <v>54</v>
      </c>
      <c r="E782" s="51">
        <v>36</v>
      </c>
      <c r="F782" s="51" t="s">
        <v>1728</v>
      </c>
      <c r="G782" s="51" t="s">
        <v>1855</v>
      </c>
      <c r="H782" s="51">
        <v>3</v>
      </c>
      <c r="I782" s="51">
        <v>394</v>
      </c>
    </row>
    <row r="783" spans="1:9" x14ac:dyDescent="0.2">
      <c r="A783" s="51">
        <v>45991</v>
      </c>
      <c r="B783" s="51" t="s">
        <v>573</v>
      </c>
      <c r="C783" s="51">
        <v>6</v>
      </c>
      <c r="D783" s="51" t="s">
        <v>25</v>
      </c>
      <c r="E783" s="51">
        <v>143</v>
      </c>
      <c r="F783" s="51" t="s">
        <v>573</v>
      </c>
      <c r="G783" s="51" t="s">
        <v>1406</v>
      </c>
      <c r="H783" s="51">
        <v>5</v>
      </c>
      <c r="I783" s="51">
        <v>669</v>
      </c>
    </row>
    <row r="784" spans="1:9" x14ac:dyDescent="0.2">
      <c r="A784" s="51">
        <v>46473</v>
      </c>
      <c r="B784" s="51" t="s">
        <v>799</v>
      </c>
      <c r="C784" s="51">
        <v>2</v>
      </c>
      <c r="D784" s="51" t="s">
        <v>54</v>
      </c>
      <c r="E784" s="51">
        <v>191</v>
      </c>
      <c r="F784" s="51" t="s">
        <v>1320</v>
      </c>
      <c r="G784" s="51" t="s">
        <v>1313</v>
      </c>
      <c r="H784" s="51">
        <v>1</v>
      </c>
      <c r="I784" s="51">
        <v>145</v>
      </c>
    </row>
    <row r="785" spans="1:9" x14ac:dyDescent="0.2">
      <c r="A785" s="51">
        <v>48047</v>
      </c>
      <c r="B785" s="51" t="s">
        <v>800</v>
      </c>
      <c r="C785" s="51">
        <v>1</v>
      </c>
      <c r="D785" s="51" t="s">
        <v>135</v>
      </c>
      <c r="E785" s="51">
        <v>13</v>
      </c>
      <c r="F785" s="51" t="s">
        <v>801</v>
      </c>
      <c r="G785" s="51" t="s">
        <v>1313</v>
      </c>
      <c r="H785" s="51">
        <v>1</v>
      </c>
      <c r="I785" s="51">
        <v>145</v>
      </c>
    </row>
    <row r="786" spans="1:9" x14ac:dyDescent="0.2">
      <c r="A786" s="51">
        <v>48175</v>
      </c>
      <c r="B786" s="51" t="s">
        <v>802</v>
      </c>
      <c r="C786" s="51">
        <v>6</v>
      </c>
      <c r="D786" s="51" t="s">
        <v>25</v>
      </c>
      <c r="E786" s="51">
        <v>149</v>
      </c>
      <c r="F786" s="51" t="s">
        <v>91</v>
      </c>
      <c r="G786" s="51" t="s">
        <v>1313</v>
      </c>
      <c r="H786" s="51">
        <v>1</v>
      </c>
      <c r="I786" s="51">
        <v>142</v>
      </c>
    </row>
    <row r="787" spans="1:9" x14ac:dyDescent="0.2">
      <c r="A787" s="51">
        <v>48179</v>
      </c>
      <c r="B787" s="51" t="s">
        <v>803</v>
      </c>
      <c r="C787" s="51">
        <v>2</v>
      </c>
      <c r="D787" s="51" t="s">
        <v>54</v>
      </c>
      <c r="E787" s="51">
        <v>191</v>
      </c>
      <c r="F787" s="51" t="s">
        <v>1320</v>
      </c>
      <c r="G787" s="51" t="s">
        <v>1313</v>
      </c>
      <c r="H787" s="51">
        <v>1</v>
      </c>
      <c r="I787" s="51">
        <v>145</v>
      </c>
    </row>
    <row r="788" spans="1:9" x14ac:dyDescent="0.2">
      <c r="A788" s="51">
        <v>48183</v>
      </c>
      <c r="B788" s="51" t="s">
        <v>804</v>
      </c>
      <c r="C788" s="51">
        <v>2</v>
      </c>
      <c r="D788" s="51" t="s">
        <v>54</v>
      </c>
      <c r="E788" s="51">
        <v>191</v>
      </c>
      <c r="F788" s="51" t="s">
        <v>1320</v>
      </c>
      <c r="G788" s="51" t="s">
        <v>1313</v>
      </c>
      <c r="H788" s="51">
        <v>1</v>
      </c>
      <c r="I788" s="51">
        <v>142</v>
      </c>
    </row>
    <row r="789" spans="1:9" x14ac:dyDescent="0.2">
      <c r="A789" s="51">
        <v>48187</v>
      </c>
      <c r="B789" s="51" t="s">
        <v>805</v>
      </c>
      <c r="C789" s="51">
        <v>2</v>
      </c>
      <c r="D789" s="51" t="s">
        <v>54</v>
      </c>
      <c r="E789" s="51">
        <v>191</v>
      </c>
      <c r="F789" s="51" t="s">
        <v>1320</v>
      </c>
      <c r="G789" s="51" t="s">
        <v>1313</v>
      </c>
      <c r="H789" s="51">
        <v>1</v>
      </c>
      <c r="I789" s="51">
        <v>145</v>
      </c>
    </row>
    <row r="790" spans="1:9" x14ac:dyDescent="0.2">
      <c r="A790" s="51">
        <v>48191</v>
      </c>
      <c r="B790" s="51" t="s">
        <v>806</v>
      </c>
      <c r="C790" s="51">
        <v>2</v>
      </c>
      <c r="D790" s="51" t="s">
        <v>54</v>
      </c>
      <c r="E790" s="51">
        <v>191</v>
      </c>
      <c r="F790" s="51" t="s">
        <v>1320</v>
      </c>
      <c r="G790" s="51" t="s">
        <v>1313</v>
      </c>
      <c r="H790" s="51">
        <v>1</v>
      </c>
      <c r="I790" s="51">
        <v>143</v>
      </c>
    </row>
    <row r="791" spans="1:9" x14ac:dyDescent="0.2">
      <c r="A791" s="51">
        <v>48195</v>
      </c>
      <c r="B791" s="51" t="s">
        <v>807</v>
      </c>
      <c r="C791" s="51">
        <v>2</v>
      </c>
      <c r="D791" s="51" t="s">
        <v>54</v>
      </c>
      <c r="E791" s="51">
        <v>191</v>
      </c>
      <c r="F791" s="51" t="s">
        <v>1320</v>
      </c>
      <c r="G791" s="51" t="s">
        <v>1313</v>
      </c>
      <c r="H791" s="51">
        <v>1</v>
      </c>
      <c r="I791" s="51">
        <v>143</v>
      </c>
    </row>
    <row r="792" spans="1:9" x14ac:dyDescent="0.2">
      <c r="A792" s="51">
        <v>48199</v>
      </c>
      <c r="B792" s="51" t="s">
        <v>808</v>
      </c>
      <c r="C792" s="51">
        <v>6</v>
      </c>
      <c r="D792" s="51" t="s">
        <v>25</v>
      </c>
      <c r="E792" s="51">
        <v>149</v>
      </c>
      <c r="F792" s="51" t="s">
        <v>91</v>
      </c>
      <c r="G792" s="51" t="s">
        <v>1313</v>
      </c>
      <c r="H792" s="51">
        <v>1</v>
      </c>
      <c r="I792" s="51">
        <v>142</v>
      </c>
    </row>
    <row r="793" spans="1:9" x14ac:dyDescent="0.2">
      <c r="A793" s="51">
        <v>48203</v>
      </c>
      <c r="B793" s="51" t="s">
        <v>809</v>
      </c>
      <c r="C793" s="51">
        <v>2</v>
      </c>
      <c r="D793" s="51" t="s">
        <v>54</v>
      </c>
      <c r="E793" s="51">
        <v>191</v>
      </c>
      <c r="F793" s="51" t="s">
        <v>1320</v>
      </c>
      <c r="G793" s="51" t="s">
        <v>1321</v>
      </c>
      <c r="H793" s="51">
        <v>1</v>
      </c>
      <c r="I793" s="51">
        <v>142</v>
      </c>
    </row>
    <row r="794" spans="1:9" x14ac:dyDescent="0.2">
      <c r="A794" s="51">
        <v>48211</v>
      </c>
      <c r="B794" s="51" t="s">
        <v>810</v>
      </c>
      <c r="C794" s="51">
        <v>2</v>
      </c>
      <c r="D794" s="51" t="s">
        <v>54</v>
      </c>
      <c r="E794" s="51">
        <v>191</v>
      </c>
      <c r="F794" s="51" t="s">
        <v>1320</v>
      </c>
      <c r="G794" s="51" t="s">
        <v>1319</v>
      </c>
      <c r="H794" s="51">
        <v>1</v>
      </c>
      <c r="I794" s="51">
        <v>141</v>
      </c>
    </row>
    <row r="795" spans="1:9" x14ac:dyDescent="0.2">
      <c r="A795" s="51">
        <v>48219</v>
      </c>
      <c r="B795" s="51" t="s">
        <v>811</v>
      </c>
      <c r="C795" s="51">
        <v>2</v>
      </c>
      <c r="D795" s="51" t="s">
        <v>54</v>
      </c>
      <c r="E795" s="51">
        <v>191</v>
      </c>
      <c r="F795" s="51" t="s">
        <v>1320</v>
      </c>
      <c r="G795" s="51" t="s">
        <v>1313</v>
      </c>
      <c r="H795" s="51">
        <v>1</v>
      </c>
      <c r="I795" s="51">
        <v>145</v>
      </c>
    </row>
    <row r="796" spans="1:9" x14ac:dyDescent="0.2">
      <c r="A796" s="51">
        <v>49837</v>
      </c>
      <c r="B796" s="51" t="s">
        <v>812</v>
      </c>
      <c r="C796" s="51">
        <v>7</v>
      </c>
      <c r="D796" s="51" t="s">
        <v>110</v>
      </c>
      <c r="E796" s="51">
        <v>1</v>
      </c>
      <c r="F796" s="51" t="s">
        <v>111</v>
      </c>
      <c r="G796" s="51" t="s">
        <v>1313</v>
      </c>
      <c r="H796" s="51">
        <v>1</v>
      </c>
      <c r="I796" s="51">
        <v>143</v>
      </c>
    </row>
    <row r="797" spans="1:9" x14ac:dyDescent="0.2">
      <c r="A797" s="51">
        <v>49896</v>
      </c>
      <c r="B797" s="51" t="s">
        <v>813</v>
      </c>
      <c r="C797" s="51">
        <v>6</v>
      </c>
      <c r="D797" s="51" t="s">
        <v>25</v>
      </c>
      <c r="E797" s="51">
        <v>181</v>
      </c>
      <c r="F797" s="51" t="s">
        <v>1312</v>
      </c>
      <c r="G797" s="51" t="s">
        <v>1313</v>
      </c>
      <c r="H797" s="51">
        <v>1</v>
      </c>
      <c r="I797" s="51">
        <v>145</v>
      </c>
    </row>
    <row r="798" spans="1:9" x14ac:dyDescent="0.2">
      <c r="A798" s="51">
        <v>49897</v>
      </c>
      <c r="B798" s="51" t="s">
        <v>814</v>
      </c>
      <c r="C798" s="51">
        <v>6</v>
      </c>
      <c r="D798" s="51" t="s">
        <v>25</v>
      </c>
      <c r="E798" s="51">
        <v>181</v>
      </c>
      <c r="F798" s="51" t="s">
        <v>1312</v>
      </c>
      <c r="G798" s="51" t="s">
        <v>1313</v>
      </c>
      <c r="H798" s="51">
        <v>1</v>
      </c>
      <c r="I798" s="51">
        <v>145</v>
      </c>
    </row>
    <row r="799" spans="1:9" x14ac:dyDescent="0.2">
      <c r="A799" s="51">
        <v>49974</v>
      </c>
      <c r="B799" s="51" t="s">
        <v>815</v>
      </c>
      <c r="C799" s="51">
        <v>2</v>
      </c>
      <c r="D799" s="51" t="s">
        <v>54</v>
      </c>
      <c r="E799" s="51">
        <v>37</v>
      </c>
      <c r="F799" s="51" t="s">
        <v>1373</v>
      </c>
      <c r="G799" s="51" t="s">
        <v>1337</v>
      </c>
      <c r="H799" s="51">
        <v>3</v>
      </c>
      <c r="I799" s="51">
        <v>633</v>
      </c>
    </row>
    <row r="800" spans="1:9" x14ac:dyDescent="0.2">
      <c r="A800" s="51">
        <v>49978</v>
      </c>
      <c r="B800" s="51" t="s">
        <v>816</v>
      </c>
      <c r="C800" s="51">
        <v>2</v>
      </c>
      <c r="D800" s="51" t="s">
        <v>54</v>
      </c>
      <c r="E800" s="51">
        <v>34</v>
      </c>
      <c r="F800" s="51" t="s">
        <v>1334</v>
      </c>
      <c r="G800" s="51" t="s">
        <v>1347</v>
      </c>
      <c r="H800" s="51">
        <v>4</v>
      </c>
      <c r="I800" s="51">
        <v>645</v>
      </c>
    </row>
    <row r="801" spans="1:9" x14ac:dyDescent="0.2">
      <c r="A801" s="51">
        <v>49982</v>
      </c>
      <c r="B801" s="51" t="s">
        <v>817</v>
      </c>
      <c r="C801" s="51">
        <v>2</v>
      </c>
      <c r="D801" s="51" t="s">
        <v>54</v>
      </c>
      <c r="E801" s="51">
        <v>38</v>
      </c>
      <c r="F801" s="51" t="s">
        <v>1349</v>
      </c>
      <c r="G801" s="51" t="s">
        <v>1406</v>
      </c>
      <c r="H801" s="51">
        <v>5</v>
      </c>
      <c r="I801" s="51">
        <v>669</v>
      </c>
    </row>
    <row r="802" spans="1:9" x14ac:dyDescent="0.2">
      <c r="A802" s="51">
        <v>49986</v>
      </c>
      <c r="B802" s="51" t="s">
        <v>818</v>
      </c>
      <c r="C802" s="51">
        <v>2</v>
      </c>
      <c r="D802" s="51" t="s">
        <v>54</v>
      </c>
      <c r="E802" s="51">
        <v>30</v>
      </c>
      <c r="F802" s="51" t="s">
        <v>1329</v>
      </c>
      <c r="G802" s="51" t="s">
        <v>1357</v>
      </c>
      <c r="H802" s="51">
        <v>6</v>
      </c>
      <c r="I802" s="51">
        <v>603</v>
      </c>
    </row>
    <row r="803" spans="1:9" x14ac:dyDescent="0.2">
      <c r="A803" s="51">
        <v>49990</v>
      </c>
      <c r="B803" s="51" t="s">
        <v>819</v>
      </c>
      <c r="C803" s="51">
        <v>2</v>
      </c>
      <c r="D803" s="51" t="s">
        <v>54</v>
      </c>
      <c r="E803" s="51">
        <v>25</v>
      </c>
      <c r="F803" s="51" t="s">
        <v>1516</v>
      </c>
      <c r="G803" s="51" t="s">
        <v>1517</v>
      </c>
      <c r="H803" s="51">
        <v>7</v>
      </c>
      <c r="I803" s="51">
        <v>582</v>
      </c>
    </row>
    <row r="804" spans="1:9" x14ac:dyDescent="0.2">
      <c r="A804" s="51">
        <v>49994</v>
      </c>
      <c r="B804" s="51" t="s">
        <v>820</v>
      </c>
      <c r="C804" s="51">
        <v>2</v>
      </c>
      <c r="D804" s="51" t="s">
        <v>54</v>
      </c>
      <c r="E804" s="51">
        <v>6</v>
      </c>
      <c r="F804" s="51" t="s">
        <v>1322</v>
      </c>
      <c r="G804" s="51" t="s">
        <v>1323</v>
      </c>
      <c r="H804" s="51">
        <v>8</v>
      </c>
      <c r="I804" s="51">
        <v>209</v>
      </c>
    </row>
    <row r="805" spans="1:9" x14ac:dyDescent="0.2">
      <c r="A805" s="51">
        <v>49998</v>
      </c>
      <c r="B805" s="51" t="s">
        <v>821</v>
      </c>
      <c r="C805" s="51">
        <v>2</v>
      </c>
      <c r="D805" s="51" t="s">
        <v>54</v>
      </c>
      <c r="E805" s="51">
        <v>26</v>
      </c>
      <c r="F805" s="51" t="s">
        <v>1343</v>
      </c>
      <c r="G805" s="51" t="s">
        <v>1359</v>
      </c>
      <c r="H805" s="51">
        <v>9</v>
      </c>
      <c r="I805" s="51">
        <v>647</v>
      </c>
    </row>
    <row r="806" spans="1:9" x14ac:dyDescent="0.2">
      <c r="A806" s="51">
        <v>50002</v>
      </c>
      <c r="B806" s="51" t="s">
        <v>822</v>
      </c>
      <c r="C806" s="51">
        <v>2</v>
      </c>
      <c r="D806" s="51" t="s">
        <v>54</v>
      </c>
      <c r="E806" s="51">
        <v>4</v>
      </c>
      <c r="F806" s="51" t="s">
        <v>1638</v>
      </c>
      <c r="G806" s="51" t="s">
        <v>1355</v>
      </c>
      <c r="H806" s="51">
        <v>10</v>
      </c>
      <c r="I806" s="51">
        <v>177</v>
      </c>
    </row>
    <row r="807" spans="1:9" x14ac:dyDescent="0.2">
      <c r="A807" s="51">
        <v>50006</v>
      </c>
      <c r="B807" s="51" t="s">
        <v>823</v>
      </c>
      <c r="C807" s="51">
        <v>2</v>
      </c>
      <c r="D807" s="51" t="s">
        <v>54</v>
      </c>
      <c r="E807" s="51">
        <v>12</v>
      </c>
      <c r="F807" s="51" t="s">
        <v>1670</v>
      </c>
      <c r="G807" s="51" t="s">
        <v>1351</v>
      </c>
      <c r="H807" s="51">
        <v>11</v>
      </c>
      <c r="I807" s="51">
        <v>562</v>
      </c>
    </row>
    <row r="808" spans="1:9" x14ac:dyDescent="0.2">
      <c r="A808" s="51">
        <v>50014</v>
      </c>
      <c r="B808" s="51" t="s">
        <v>824</v>
      </c>
      <c r="C808" s="51">
        <v>2</v>
      </c>
      <c r="D808" s="51" t="s">
        <v>54</v>
      </c>
      <c r="E808" s="51">
        <v>36</v>
      </c>
      <c r="F808" s="51" t="s">
        <v>1728</v>
      </c>
      <c r="G808" s="51" t="s">
        <v>1729</v>
      </c>
      <c r="H808" s="51">
        <v>3</v>
      </c>
      <c r="I808" s="51">
        <v>574</v>
      </c>
    </row>
    <row r="809" spans="1:9" x14ac:dyDescent="0.2">
      <c r="A809" s="51">
        <v>50983</v>
      </c>
      <c r="B809" s="51" t="s">
        <v>825</v>
      </c>
      <c r="C809" s="51">
        <v>2</v>
      </c>
      <c r="D809" s="51" t="s">
        <v>54</v>
      </c>
      <c r="E809" s="51">
        <v>34</v>
      </c>
      <c r="F809" s="51" t="s">
        <v>1334</v>
      </c>
      <c r="G809" s="51" t="s">
        <v>1347</v>
      </c>
      <c r="H809" s="51">
        <v>4</v>
      </c>
      <c r="I809" s="51">
        <v>645</v>
      </c>
    </row>
    <row r="810" spans="1:9" x14ac:dyDescent="0.2">
      <c r="A810" s="51">
        <v>53011</v>
      </c>
      <c r="B810" s="51" t="s">
        <v>826</v>
      </c>
      <c r="C810" s="51">
        <v>6</v>
      </c>
      <c r="D810" s="51" t="s">
        <v>25</v>
      </c>
      <c r="E810" s="51">
        <v>147</v>
      </c>
      <c r="F810" s="51" t="s">
        <v>1856</v>
      </c>
      <c r="G810" s="51" t="s">
        <v>1597</v>
      </c>
      <c r="H810" s="51">
        <v>8</v>
      </c>
      <c r="I810" s="51">
        <v>419</v>
      </c>
    </row>
    <row r="811" spans="1:9" x14ac:dyDescent="0.2">
      <c r="A811" s="51">
        <v>57649</v>
      </c>
      <c r="B811" s="51" t="s">
        <v>827</v>
      </c>
      <c r="C811" s="51">
        <v>2</v>
      </c>
      <c r="D811" s="51" t="s">
        <v>54</v>
      </c>
      <c r="E811" s="51">
        <v>30</v>
      </c>
      <c r="F811" s="51" t="s">
        <v>1329</v>
      </c>
      <c r="G811" s="51" t="s">
        <v>1357</v>
      </c>
      <c r="H811" s="51">
        <v>6</v>
      </c>
      <c r="I811" s="51">
        <v>603</v>
      </c>
    </row>
    <row r="812" spans="1:9" x14ac:dyDescent="0.2">
      <c r="A812" s="51">
        <v>57650</v>
      </c>
      <c r="B812" s="51" t="s">
        <v>828</v>
      </c>
      <c r="C812" s="51">
        <v>2</v>
      </c>
      <c r="D812" s="51" t="s">
        <v>54</v>
      </c>
      <c r="E812" s="51">
        <v>30</v>
      </c>
      <c r="F812" s="51" t="s">
        <v>1329</v>
      </c>
      <c r="G812" s="51" t="s">
        <v>1357</v>
      </c>
      <c r="H812" s="51">
        <v>6</v>
      </c>
      <c r="I812" s="51">
        <v>603</v>
      </c>
    </row>
    <row r="813" spans="1:9" x14ac:dyDescent="0.2">
      <c r="A813" s="51">
        <v>57651</v>
      </c>
      <c r="B813" s="51" t="s">
        <v>829</v>
      </c>
      <c r="C813" s="51">
        <v>2</v>
      </c>
      <c r="D813" s="51" t="s">
        <v>54</v>
      </c>
      <c r="E813" s="51">
        <v>30</v>
      </c>
      <c r="F813" s="51" t="s">
        <v>1329</v>
      </c>
      <c r="G813" s="51" t="s">
        <v>1357</v>
      </c>
      <c r="H813" s="51">
        <v>6</v>
      </c>
      <c r="I813" s="51">
        <v>603</v>
      </c>
    </row>
    <row r="814" spans="1:9" x14ac:dyDescent="0.2">
      <c r="A814" s="51">
        <v>57652</v>
      </c>
      <c r="B814" s="51" t="s">
        <v>830</v>
      </c>
      <c r="C814" s="51">
        <v>2</v>
      </c>
      <c r="D814" s="51" t="s">
        <v>54</v>
      </c>
      <c r="E814" s="51">
        <v>30</v>
      </c>
      <c r="F814" s="51" t="s">
        <v>1329</v>
      </c>
      <c r="G814" s="51" t="s">
        <v>1357</v>
      </c>
      <c r="H814" s="51">
        <v>6</v>
      </c>
      <c r="I814" s="51">
        <v>603</v>
      </c>
    </row>
    <row r="815" spans="1:9" x14ac:dyDescent="0.2">
      <c r="A815" s="51">
        <v>57653</v>
      </c>
      <c r="B815" s="51" t="s">
        <v>831</v>
      </c>
      <c r="C815" s="51">
        <v>2</v>
      </c>
      <c r="D815" s="51" t="s">
        <v>54</v>
      </c>
      <c r="E815" s="51">
        <v>38</v>
      </c>
      <c r="F815" s="51" t="s">
        <v>1349</v>
      </c>
      <c r="G815" s="51" t="s">
        <v>1406</v>
      </c>
      <c r="H815" s="51">
        <v>5</v>
      </c>
      <c r="I815" s="51">
        <v>669</v>
      </c>
    </row>
    <row r="816" spans="1:9" x14ac:dyDescent="0.2">
      <c r="A816" s="51">
        <v>57654</v>
      </c>
      <c r="B816" s="51" t="s">
        <v>832</v>
      </c>
      <c r="C816" s="51">
        <v>2</v>
      </c>
      <c r="D816" s="51" t="s">
        <v>54</v>
      </c>
      <c r="E816" s="51">
        <v>38</v>
      </c>
      <c r="F816" s="51" t="s">
        <v>1349</v>
      </c>
      <c r="G816" s="51" t="s">
        <v>1406</v>
      </c>
      <c r="H816" s="51">
        <v>5</v>
      </c>
      <c r="I816" s="51">
        <v>669</v>
      </c>
    </row>
    <row r="817" spans="1:9" x14ac:dyDescent="0.2">
      <c r="A817" s="51">
        <v>57677</v>
      </c>
      <c r="B817" s="51" t="s">
        <v>833</v>
      </c>
      <c r="C817" s="51">
        <v>2</v>
      </c>
      <c r="D817" s="51" t="s">
        <v>54</v>
      </c>
      <c r="E817" s="51">
        <v>191</v>
      </c>
      <c r="F817" s="51" t="s">
        <v>1320</v>
      </c>
      <c r="G817" s="51" t="s">
        <v>1313</v>
      </c>
      <c r="H817" s="51">
        <v>1</v>
      </c>
      <c r="I817" s="51">
        <v>145</v>
      </c>
    </row>
    <row r="818" spans="1:9" x14ac:dyDescent="0.2">
      <c r="A818" s="51">
        <v>58300</v>
      </c>
      <c r="B818" s="51" t="s">
        <v>834</v>
      </c>
      <c r="C818" s="51">
        <v>2</v>
      </c>
      <c r="D818" s="51" t="s">
        <v>54</v>
      </c>
      <c r="E818" s="51">
        <v>191</v>
      </c>
      <c r="F818" s="51" t="s">
        <v>1320</v>
      </c>
      <c r="G818" s="51" t="s">
        <v>1313</v>
      </c>
      <c r="H818" s="51">
        <v>1</v>
      </c>
      <c r="I818" s="51">
        <v>145</v>
      </c>
    </row>
    <row r="819" spans="1:9" x14ac:dyDescent="0.2">
      <c r="A819" s="51">
        <v>58301</v>
      </c>
      <c r="B819" s="51" t="s">
        <v>835</v>
      </c>
      <c r="C819" s="51">
        <v>2</v>
      </c>
      <c r="D819" s="51" t="s">
        <v>54</v>
      </c>
      <c r="E819" s="51">
        <v>191</v>
      </c>
      <c r="F819" s="51" t="s">
        <v>1320</v>
      </c>
      <c r="G819" s="51" t="s">
        <v>1313</v>
      </c>
      <c r="H819" s="51">
        <v>1</v>
      </c>
      <c r="I819" s="51">
        <v>145</v>
      </c>
    </row>
    <row r="820" spans="1:9" x14ac:dyDescent="0.2">
      <c r="A820" s="51">
        <v>58302</v>
      </c>
      <c r="B820" s="51" t="s">
        <v>836</v>
      </c>
      <c r="C820" s="51">
        <v>2</v>
      </c>
      <c r="D820" s="51" t="s">
        <v>54</v>
      </c>
      <c r="E820" s="51">
        <v>191</v>
      </c>
      <c r="F820" s="51" t="s">
        <v>1320</v>
      </c>
      <c r="G820" s="51" t="s">
        <v>1829</v>
      </c>
      <c r="H820" s="51">
        <v>1</v>
      </c>
      <c r="I820" s="51">
        <v>141</v>
      </c>
    </row>
    <row r="821" spans="1:9" x14ac:dyDescent="0.2">
      <c r="A821" s="51">
        <v>58315</v>
      </c>
      <c r="B821" s="51" t="s">
        <v>837</v>
      </c>
      <c r="C821" s="51">
        <v>2</v>
      </c>
      <c r="D821" s="51" t="s">
        <v>54</v>
      </c>
      <c r="E821" s="51">
        <v>191</v>
      </c>
      <c r="F821" s="51" t="s">
        <v>1320</v>
      </c>
      <c r="G821" s="51" t="s">
        <v>1313</v>
      </c>
      <c r="H821" s="51">
        <v>1</v>
      </c>
      <c r="I821" s="51">
        <v>145</v>
      </c>
    </row>
    <row r="822" spans="1:9" x14ac:dyDescent="0.2">
      <c r="A822" s="51">
        <v>58336</v>
      </c>
      <c r="B822" s="51" t="s">
        <v>838</v>
      </c>
      <c r="C822" s="51">
        <v>2</v>
      </c>
      <c r="D822" s="51" t="s">
        <v>54</v>
      </c>
      <c r="E822" s="51">
        <v>191</v>
      </c>
      <c r="F822" s="51" t="s">
        <v>1320</v>
      </c>
      <c r="G822" s="51" t="s">
        <v>1313</v>
      </c>
      <c r="H822" s="51">
        <v>1</v>
      </c>
      <c r="I822" s="51">
        <v>145</v>
      </c>
    </row>
    <row r="823" spans="1:9" x14ac:dyDescent="0.2">
      <c r="A823" s="51">
        <v>58488</v>
      </c>
      <c r="B823" s="51" t="s">
        <v>839</v>
      </c>
      <c r="C823" s="51">
        <v>6</v>
      </c>
      <c r="D823" s="51" t="s">
        <v>25</v>
      </c>
      <c r="E823" s="51">
        <v>181</v>
      </c>
      <c r="F823" s="51" t="s">
        <v>1312</v>
      </c>
      <c r="G823" s="51" t="s">
        <v>1313</v>
      </c>
      <c r="H823" s="51">
        <v>1</v>
      </c>
      <c r="I823" s="51">
        <v>145</v>
      </c>
    </row>
    <row r="824" spans="1:9" x14ac:dyDescent="0.2">
      <c r="A824" s="51">
        <v>58512</v>
      </c>
      <c r="B824" s="51" t="s">
        <v>840</v>
      </c>
      <c r="C824" s="51">
        <v>2</v>
      </c>
      <c r="D824" s="51" t="s">
        <v>54</v>
      </c>
      <c r="E824" s="51">
        <v>191</v>
      </c>
      <c r="F824" s="51" t="s">
        <v>1320</v>
      </c>
      <c r="G824" s="51" t="s">
        <v>1313</v>
      </c>
      <c r="H824" s="51">
        <v>1</v>
      </c>
      <c r="I824" s="51">
        <v>145</v>
      </c>
    </row>
    <row r="825" spans="1:9" x14ac:dyDescent="0.2">
      <c r="A825" s="51">
        <v>58513</v>
      </c>
      <c r="B825" s="51" t="s">
        <v>841</v>
      </c>
      <c r="C825" s="51">
        <v>2</v>
      </c>
      <c r="D825" s="51" t="s">
        <v>54</v>
      </c>
      <c r="E825" s="51">
        <v>191</v>
      </c>
      <c r="F825" s="51" t="s">
        <v>1320</v>
      </c>
      <c r="G825" s="51" t="s">
        <v>1313</v>
      </c>
      <c r="H825" s="51">
        <v>1</v>
      </c>
      <c r="I825" s="51">
        <v>145</v>
      </c>
    </row>
    <row r="826" spans="1:9" x14ac:dyDescent="0.2">
      <c r="A826" s="51">
        <v>59157</v>
      </c>
      <c r="B826" s="51" t="s">
        <v>842</v>
      </c>
      <c r="C826" s="51">
        <v>2</v>
      </c>
      <c r="D826" s="51" t="s">
        <v>54</v>
      </c>
      <c r="E826" s="51">
        <v>191</v>
      </c>
      <c r="F826" s="51" t="s">
        <v>1320</v>
      </c>
      <c r="G826" s="51" t="s">
        <v>1313</v>
      </c>
      <c r="H826" s="51">
        <v>1</v>
      </c>
      <c r="I826" s="51">
        <v>145</v>
      </c>
    </row>
    <row r="827" spans="1:9" x14ac:dyDescent="0.2">
      <c r="A827" s="51">
        <v>59158</v>
      </c>
      <c r="B827" s="51" t="s">
        <v>843</v>
      </c>
      <c r="C827" s="51">
        <v>2</v>
      </c>
      <c r="D827" s="51" t="s">
        <v>54</v>
      </c>
      <c r="E827" s="51">
        <v>191</v>
      </c>
      <c r="F827" s="51" t="s">
        <v>1320</v>
      </c>
      <c r="G827" s="51" t="s">
        <v>1313</v>
      </c>
      <c r="H827" s="51">
        <v>1</v>
      </c>
      <c r="I827" s="51">
        <v>145</v>
      </c>
    </row>
    <row r="828" spans="1:9" x14ac:dyDescent="0.2">
      <c r="A828" s="51">
        <v>59161</v>
      </c>
      <c r="B828" s="51" t="s">
        <v>844</v>
      </c>
      <c r="C828" s="51">
        <v>2</v>
      </c>
      <c r="D828" s="51" t="s">
        <v>54</v>
      </c>
      <c r="E828" s="51">
        <v>191</v>
      </c>
      <c r="F828" s="51" t="s">
        <v>1320</v>
      </c>
      <c r="G828" s="51" t="s">
        <v>1313</v>
      </c>
      <c r="H828" s="51">
        <v>1</v>
      </c>
      <c r="I828" s="51">
        <v>145</v>
      </c>
    </row>
    <row r="829" spans="1:9" x14ac:dyDescent="0.2">
      <c r="A829" s="51">
        <v>59162</v>
      </c>
      <c r="B829" s="51" t="s">
        <v>845</v>
      </c>
      <c r="C829" s="51">
        <v>2</v>
      </c>
      <c r="D829" s="51" t="s">
        <v>54</v>
      </c>
      <c r="E829" s="51">
        <v>191</v>
      </c>
      <c r="F829" s="51" t="s">
        <v>1320</v>
      </c>
      <c r="G829" s="51" t="s">
        <v>1313</v>
      </c>
      <c r="H829" s="51">
        <v>1</v>
      </c>
      <c r="I829" s="51">
        <v>145</v>
      </c>
    </row>
    <row r="830" spans="1:9" x14ac:dyDescent="0.2">
      <c r="A830" s="51">
        <v>59164</v>
      </c>
      <c r="B830" s="51" t="s">
        <v>846</v>
      </c>
      <c r="C830" s="51">
        <v>2</v>
      </c>
      <c r="D830" s="51" t="s">
        <v>54</v>
      </c>
      <c r="E830" s="51">
        <v>191</v>
      </c>
      <c r="F830" s="51" t="s">
        <v>1320</v>
      </c>
      <c r="G830" s="51" t="s">
        <v>1313</v>
      </c>
      <c r="H830" s="51">
        <v>1</v>
      </c>
      <c r="I830" s="51">
        <v>145</v>
      </c>
    </row>
    <row r="831" spans="1:9" x14ac:dyDescent="0.2">
      <c r="A831" s="51">
        <v>59165</v>
      </c>
      <c r="B831" s="51" t="s">
        <v>847</v>
      </c>
      <c r="C831" s="51">
        <v>2</v>
      </c>
      <c r="D831" s="51" t="s">
        <v>54</v>
      </c>
      <c r="E831" s="51">
        <v>191</v>
      </c>
      <c r="F831" s="51" t="s">
        <v>1320</v>
      </c>
      <c r="G831" s="51" t="s">
        <v>1313</v>
      </c>
      <c r="H831" s="51">
        <v>1</v>
      </c>
      <c r="I831" s="51">
        <v>145</v>
      </c>
    </row>
    <row r="832" spans="1:9" x14ac:dyDescent="0.2">
      <c r="A832" s="51">
        <v>59166</v>
      </c>
      <c r="B832" s="51" t="s">
        <v>848</v>
      </c>
      <c r="C832" s="51">
        <v>2</v>
      </c>
      <c r="D832" s="51" t="s">
        <v>54</v>
      </c>
      <c r="E832" s="51">
        <v>191</v>
      </c>
      <c r="F832" s="51" t="s">
        <v>1320</v>
      </c>
      <c r="G832" s="51" t="s">
        <v>1313</v>
      </c>
      <c r="H832" s="51">
        <v>1</v>
      </c>
      <c r="I832" s="51">
        <v>145</v>
      </c>
    </row>
    <row r="833" spans="1:9" x14ac:dyDescent="0.2">
      <c r="A833" s="51">
        <v>59167</v>
      </c>
      <c r="B833" s="51" t="s">
        <v>849</v>
      </c>
      <c r="C833" s="51">
        <v>2</v>
      </c>
      <c r="D833" s="51" t="s">
        <v>54</v>
      </c>
      <c r="E833" s="51">
        <v>191</v>
      </c>
      <c r="F833" s="51" t="s">
        <v>1320</v>
      </c>
      <c r="G833" s="51" t="s">
        <v>1313</v>
      </c>
      <c r="H833" s="51">
        <v>1</v>
      </c>
      <c r="I833" s="51">
        <v>145</v>
      </c>
    </row>
    <row r="834" spans="1:9" x14ac:dyDescent="0.2">
      <c r="A834" s="51">
        <v>59169</v>
      </c>
      <c r="B834" s="51" t="s">
        <v>850</v>
      </c>
      <c r="C834" s="51">
        <v>6</v>
      </c>
      <c r="D834" s="51" t="s">
        <v>25</v>
      </c>
      <c r="E834" s="51">
        <v>149</v>
      </c>
      <c r="F834" s="51" t="s">
        <v>91</v>
      </c>
      <c r="G834" s="51" t="s">
        <v>1313</v>
      </c>
      <c r="H834" s="51">
        <v>1</v>
      </c>
      <c r="I834" s="51">
        <v>142</v>
      </c>
    </row>
    <row r="835" spans="1:9" x14ac:dyDescent="0.2">
      <c r="A835" s="51">
        <v>59170</v>
      </c>
      <c r="B835" s="51" t="s">
        <v>851</v>
      </c>
      <c r="C835" s="51">
        <v>2</v>
      </c>
      <c r="D835" s="51" t="s">
        <v>54</v>
      </c>
      <c r="E835" s="51">
        <v>191</v>
      </c>
      <c r="F835" s="51" t="s">
        <v>1320</v>
      </c>
      <c r="G835" s="51" t="s">
        <v>1313</v>
      </c>
      <c r="H835" s="51">
        <v>1</v>
      </c>
      <c r="I835" s="51">
        <v>145</v>
      </c>
    </row>
    <row r="836" spans="1:9" x14ac:dyDescent="0.2">
      <c r="A836" s="51">
        <v>59171</v>
      </c>
      <c r="B836" s="51" t="s">
        <v>852</v>
      </c>
      <c r="C836" s="51">
        <v>2</v>
      </c>
      <c r="D836" s="51" t="s">
        <v>54</v>
      </c>
      <c r="E836" s="51">
        <v>191</v>
      </c>
      <c r="F836" s="51" t="s">
        <v>1320</v>
      </c>
      <c r="G836" s="51" t="s">
        <v>1313</v>
      </c>
      <c r="H836" s="51">
        <v>1</v>
      </c>
      <c r="I836" s="51">
        <v>145</v>
      </c>
    </row>
    <row r="837" spans="1:9" x14ac:dyDescent="0.2">
      <c r="A837" s="51">
        <v>59172</v>
      </c>
      <c r="B837" s="51" t="s">
        <v>853</v>
      </c>
      <c r="C837" s="51">
        <v>2</v>
      </c>
      <c r="D837" s="51" t="s">
        <v>54</v>
      </c>
      <c r="E837" s="51">
        <v>191</v>
      </c>
      <c r="F837" s="51" t="s">
        <v>1320</v>
      </c>
      <c r="G837" s="51" t="s">
        <v>1313</v>
      </c>
      <c r="H837" s="51">
        <v>1</v>
      </c>
      <c r="I837" s="51">
        <v>145</v>
      </c>
    </row>
    <row r="838" spans="1:9" x14ac:dyDescent="0.2">
      <c r="A838" s="51">
        <v>59173</v>
      </c>
      <c r="B838" s="51" t="s">
        <v>854</v>
      </c>
      <c r="C838" s="51">
        <v>2</v>
      </c>
      <c r="D838" s="51" t="s">
        <v>54</v>
      </c>
      <c r="E838" s="51">
        <v>191</v>
      </c>
      <c r="F838" s="51" t="s">
        <v>1320</v>
      </c>
      <c r="G838" s="51" t="s">
        <v>1313</v>
      </c>
      <c r="H838" s="51">
        <v>1</v>
      </c>
      <c r="I838" s="51">
        <v>145</v>
      </c>
    </row>
    <row r="839" spans="1:9" x14ac:dyDescent="0.2">
      <c r="A839" s="51">
        <v>59176</v>
      </c>
      <c r="B839" s="51" t="s">
        <v>855</v>
      </c>
      <c r="C839" s="51">
        <v>2</v>
      </c>
      <c r="D839" s="51" t="s">
        <v>54</v>
      </c>
      <c r="E839" s="51">
        <v>191</v>
      </c>
      <c r="F839" s="51" t="s">
        <v>1320</v>
      </c>
      <c r="G839" s="51" t="s">
        <v>1313</v>
      </c>
      <c r="H839" s="51">
        <v>1</v>
      </c>
      <c r="I839" s="51">
        <v>145</v>
      </c>
    </row>
    <row r="840" spans="1:9" x14ac:dyDescent="0.2">
      <c r="A840" s="51">
        <v>59177</v>
      </c>
      <c r="B840" s="51" t="s">
        <v>856</v>
      </c>
      <c r="C840" s="51">
        <v>2</v>
      </c>
      <c r="D840" s="51" t="s">
        <v>54</v>
      </c>
      <c r="E840" s="51">
        <v>191</v>
      </c>
      <c r="F840" s="51" t="s">
        <v>1320</v>
      </c>
      <c r="G840" s="51" t="s">
        <v>1313</v>
      </c>
      <c r="H840" s="51">
        <v>1</v>
      </c>
      <c r="I840" s="51">
        <v>145</v>
      </c>
    </row>
    <row r="841" spans="1:9" x14ac:dyDescent="0.2">
      <c r="A841" s="51">
        <v>59178</v>
      </c>
      <c r="B841" s="51" t="s">
        <v>857</v>
      </c>
      <c r="C841" s="51">
        <v>2</v>
      </c>
      <c r="D841" s="51" t="s">
        <v>54</v>
      </c>
      <c r="E841" s="51">
        <v>191</v>
      </c>
      <c r="F841" s="51" t="s">
        <v>1320</v>
      </c>
      <c r="G841" s="51" t="s">
        <v>1313</v>
      </c>
      <c r="H841" s="51">
        <v>1</v>
      </c>
      <c r="I841" s="51">
        <v>145</v>
      </c>
    </row>
    <row r="842" spans="1:9" x14ac:dyDescent="0.2">
      <c r="A842" s="51">
        <v>59179</v>
      </c>
      <c r="B842" s="51" t="s">
        <v>858</v>
      </c>
      <c r="C842" s="51">
        <v>2</v>
      </c>
      <c r="D842" s="51" t="s">
        <v>54</v>
      </c>
      <c r="E842" s="51">
        <v>191</v>
      </c>
      <c r="F842" s="51" t="s">
        <v>1320</v>
      </c>
      <c r="G842" s="51" t="s">
        <v>1313</v>
      </c>
      <c r="H842" s="51">
        <v>1</v>
      </c>
      <c r="I842" s="51">
        <v>145</v>
      </c>
    </row>
    <row r="843" spans="1:9" x14ac:dyDescent="0.2">
      <c r="A843" s="51">
        <v>59180</v>
      </c>
      <c r="B843" s="51" t="s">
        <v>859</v>
      </c>
      <c r="C843" s="51">
        <v>2</v>
      </c>
      <c r="D843" s="51" t="s">
        <v>54</v>
      </c>
      <c r="E843" s="51">
        <v>191</v>
      </c>
      <c r="F843" s="51" t="s">
        <v>1320</v>
      </c>
      <c r="G843" s="51" t="s">
        <v>1313</v>
      </c>
      <c r="H843" s="51">
        <v>1</v>
      </c>
      <c r="I843" s="51">
        <v>145</v>
      </c>
    </row>
    <row r="844" spans="1:9" x14ac:dyDescent="0.2">
      <c r="A844" s="51">
        <v>59181</v>
      </c>
      <c r="B844" s="51" t="s">
        <v>860</v>
      </c>
      <c r="C844" s="51">
        <v>2</v>
      </c>
      <c r="D844" s="51" t="s">
        <v>54</v>
      </c>
      <c r="E844" s="51">
        <v>191</v>
      </c>
      <c r="F844" s="51" t="s">
        <v>1320</v>
      </c>
      <c r="G844" s="51" t="s">
        <v>1313</v>
      </c>
      <c r="H844" s="51">
        <v>1</v>
      </c>
      <c r="I844" s="51">
        <v>145</v>
      </c>
    </row>
    <row r="845" spans="1:9" x14ac:dyDescent="0.2">
      <c r="A845" s="51">
        <v>59182</v>
      </c>
      <c r="B845" s="51" t="s">
        <v>861</v>
      </c>
      <c r="C845" s="51">
        <v>2</v>
      </c>
      <c r="D845" s="51" t="s">
        <v>54</v>
      </c>
      <c r="E845" s="51">
        <v>191</v>
      </c>
      <c r="F845" s="51" t="s">
        <v>1320</v>
      </c>
      <c r="G845" s="51" t="s">
        <v>1313</v>
      </c>
      <c r="H845" s="51">
        <v>1</v>
      </c>
      <c r="I845" s="51">
        <v>145</v>
      </c>
    </row>
    <row r="846" spans="1:9" x14ac:dyDescent="0.2">
      <c r="A846" s="51">
        <v>59183</v>
      </c>
      <c r="B846" s="51" t="s">
        <v>862</v>
      </c>
      <c r="C846" s="51">
        <v>2</v>
      </c>
      <c r="D846" s="51" t="s">
        <v>54</v>
      </c>
      <c r="E846" s="51">
        <v>191</v>
      </c>
      <c r="F846" s="51" t="s">
        <v>1320</v>
      </c>
      <c r="G846" s="51" t="s">
        <v>1313</v>
      </c>
      <c r="H846" s="51">
        <v>1</v>
      </c>
      <c r="I846" s="51">
        <v>145</v>
      </c>
    </row>
    <row r="847" spans="1:9" x14ac:dyDescent="0.2">
      <c r="A847" s="51">
        <v>59184</v>
      </c>
      <c r="B847" s="51" t="s">
        <v>863</v>
      </c>
      <c r="C847" s="51">
        <v>2</v>
      </c>
      <c r="D847" s="51" t="s">
        <v>54</v>
      </c>
      <c r="E847" s="51">
        <v>191</v>
      </c>
      <c r="F847" s="51" t="s">
        <v>1320</v>
      </c>
      <c r="G847" s="51" t="s">
        <v>1313</v>
      </c>
      <c r="H847" s="51">
        <v>1</v>
      </c>
      <c r="I847" s="51">
        <v>145</v>
      </c>
    </row>
    <row r="848" spans="1:9" x14ac:dyDescent="0.2">
      <c r="A848" s="51">
        <v>59189</v>
      </c>
      <c r="B848" s="51" t="s">
        <v>864</v>
      </c>
      <c r="C848" s="51">
        <v>2</v>
      </c>
      <c r="D848" s="51" t="s">
        <v>54</v>
      </c>
      <c r="E848" s="51">
        <v>191</v>
      </c>
      <c r="F848" s="51" t="s">
        <v>1320</v>
      </c>
      <c r="G848" s="51" t="s">
        <v>1313</v>
      </c>
      <c r="H848" s="51">
        <v>1</v>
      </c>
      <c r="I848" s="51">
        <v>145</v>
      </c>
    </row>
    <row r="849" spans="1:9" x14ac:dyDescent="0.2">
      <c r="A849" s="51">
        <v>59191</v>
      </c>
      <c r="B849" s="51" t="s">
        <v>865</v>
      </c>
      <c r="C849" s="51">
        <v>2</v>
      </c>
      <c r="D849" s="51" t="s">
        <v>54</v>
      </c>
      <c r="E849" s="51">
        <v>191</v>
      </c>
      <c r="F849" s="51" t="s">
        <v>1320</v>
      </c>
      <c r="G849" s="51" t="s">
        <v>1313</v>
      </c>
      <c r="H849" s="51">
        <v>1</v>
      </c>
      <c r="I849" s="51">
        <v>145</v>
      </c>
    </row>
    <row r="850" spans="1:9" x14ac:dyDescent="0.2">
      <c r="A850" s="51">
        <v>59192</v>
      </c>
      <c r="B850" s="51" t="s">
        <v>866</v>
      </c>
      <c r="C850" s="51">
        <v>2</v>
      </c>
      <c r="D850" s="51" t="s">
        <v>54</v>
      </c>
      <c r="E850" s="51">
        <v>191</v>
      </c>
      <c r="F850" s="51" t="s">
        <v>1320</v>
      </c>
      <c r="G850" s="51" t="s">
        <v>1313</v>
      </c>
      <c r="H850" s="51">
        <v>1</v>
      </c>
      <c r="I850" s="51">
        <v>145</v>
      </c>
    </row>
    <row r="851" spans="1:9" x14ac:dyDescent="0.2">
      <c r="A851" s="51">
        <v>59194</v>
      </c>
      <c r="B851" s="51" t="s">
        <v>867</v>
      </c>
      <c r="C851" s="51">
        <v>2</v>
      </c>
      <c r="D851" s="51" t="s">
        <v>54</v>
      </c>
      <c r="E851" s="51">
        <v>191</v>
      </c>
      <c r="F851" s="51" t="s">
        <v>1320</v>
      </c>
      <c r="G851" s="51" t="s">
        <v>1313</v>
      </c>
      <c r="H851" s="51">
        <v>1</v>
      </c>
      <c r="I851" s="51">
        <v>145</v>
      </c>
    </row>
    <row r="852" spans="1:9" x14ac:dyDescent="0.2">
      <c r="A852" s="51">
        <v>59195</v>
      </c>
      <c r="B852" s="51" t="s">
        <v>868</v>
      </c>
      <c r="C852" s="51">
        <v>2</v>
      </c>
      <c r="D852" s="51" t="s">
        <v>54</v>
      </c>
      <c r="E852" s="51">
        <v>191</v>
      </c>
      <c r="F852" s="51" t="s">
        <v>1320</v>
      </c>
      <c r="G852" s="51" t="s">
        <v>1313</v>
      </c>
      <c r="H852" s="51">
        <v>1</v>
      </c>
      <c r="I852" s="51">
        <v>145</v>
      </c>
    </row>
    <row r="853" spans="1:9" x14ac:dyDescent="0.2">
      <c r="A853" s="51">
        <v>59196</v>
      </c>
      <c r="B853" s="51" t="s">
        <v>869</v>
      </c>
      <c r="C853" s="51">
        <v>2</v>
      </c>
      <c r="D853" s="51" t="s">
        <v>54</v>
      </c>
      <c r="E853" s="51">
        <v>191</v>
      </c>
      <c r="F853" s="51" t="s">
        <v>1320</v>
      </c>
      <c r="G853" s="51" t="s">
        <v>1313</v>
      </c>
      <c r="H853" s="51">
        <v>1</v>
      </c>
      <c r="I853" s="51">
        <v>145</v>
      </c>
    </row>
    <row r="854" spans="1:9" x14ac:dyDescent="0.2">
      <c r="A854" s="51">
        <v>59197</v>
      </c>
      <c r="B854" s="51" t="s">
        <v>870</v>
      </c>
      <c r="C854" s="51">
        <v>2</v>
      </c>
      <c r="D854" s="51" t="s">
        <v>54</v>
      </c>
      <c r="E854" s="51">
        <v>191</v>
      </c>
      <c r="F854" s="51" t="s">
        <v>1320</v>
      </c>
      <c r="G854" s="51" t="s">
        <v>1313</v>
      </c>
      <c r="H854" s="51">
        <v>1</v>
      </c>
      <c r="I854" s="51">
        <v>145</v>
      </c>
    </row>
    <row r="855" spans="1:9" x14ac:dyDescent="0.2">
      <c r="A855" s="51">
        <v>59198</v>
      </c>
      <c r="B855" s="51" t="s">
        <v>871</v>
      </c>
      <c r="C855" s="51">
        <v>2</v>
      </c>
      <c r="D855" s="51" t="s">
        <v>54</v>
      </c>
      <c r="E855" s="51">
        <v>191</v>
      </c>
      <c r="F855" s="51" t="s">
        <v>1320</v>
      </c>
      <c r="G855" s="51" t="s">
        <v>1313</v>
      </c>
      <c r="H855" s="51">
        <v>1</v>
      </c>
      <c r="I855" s="51">
        <v>145</v>
      </c>
    </row>
    <row r="856" spans="1:9" x14ac:dyDescent="0.2">
      <c r="A856" s="51">
        <v>59199</v>
      </c>
      <c r="B856" s="51" t="s">
        <v>872</v>
      </c>
      <c r="C856" s="51">
        <v>2</v>
      </c>
      <c r="D856" s="51" t="s">
        <v>54</v>
      </c>
      <c r="E856" s="51">
        <v>191</v>
      </c>
      <c r="F856" s="51" t="s">
        <v>1320</v>
      </c>
      <c r="G856" s="51" t="s">
        <v>1313</v>
      </c>
      <c r="H856" s="51">
        <v>1</v>
      </c>
      <c r="I856" s="51">
        <v>145</v>
      </c>
    </row>
    <row r="857" spans="1:9" x14ac:dyDescent="0.2">
      <c r="A857" s="51">
        <v>59201</v>
      </c>
      <c r="B857" s="51" t="s">
        <v>873</v>
      </c>
      <c r="C857" s="51">
        <v>2</v>
      </c>
      <c r="D857" s="51" t="s">
        <v>54</v>
      </c>
      <c r="E857" s="51">
        <v>191</v>
      </c>
      <c r="F857" s="51" t="s">
        <v>1320</v>
      </c>
      <c r="G857" s="51" t="s">
        <v>1313</v>
      </c>
      <c r="H857" s="51">
        <v>1</v>
      </c>
      <c r="I857" s="51">
        <v>145</v>
      </c>
    </row>
    <row r="858" spans="1:9" x14ac:dyDescent="0.2">
      <c r="A858" s="51">
        <v>59203</v>
      </c>
      <c r="B858" s="51" t="s">
        <v>874</v>
      </c>
      <c r="C858" s="51">
        <v>2</v>
      </c>
      <c r="D858" s="51" t="s">
        <v>54</v>
      </c>
      <c r="E858" s="51">
        <v>191</v>
      </c>
      <c r="F858" s="51" t="s">
        <v>1320</v>
      </c>
      <c r="G858" s="51" t="s">
        <v>1313</v>
      </c>
      <c r="H858" s="51">
        <v>1</v>
      </c>
      <c r="I858" s="51">
        <v>145</v>
      </c>
    </row>
    <row r="859" spans="1:9" x14ac:dyDescent="0.2">
      <c r="A859" s="51">
        <v>59204</v>
      </c>
      <c r="B859" s="51" t="s">
        <v>875</v>
      </c>
      <c r="C859" s="51">
        <v>2</v>
      </c>
      <c r="D859" s="51" t="s">
        <v>54</v>
      </c>
      <c r="E859" s="51">
        <v>191</v>
      </c>
      <c r="F859" s="51" t="s">
        <v>1320</v>
      </c>
      <c r="G859" s="51" t="s">
        <v>1313</v>
      </c>
      <c r="H859" s="51">
        <v>1</v>
      </c>
      <c r="I859" s="51">
        <v>145</v>
      </c>
    </row>
    <row r="860" spans="1:9" x14ac:dyDescent="0.2">
      <c r="A860" s="51">
        <v>59206</v>
      </c>
      <c r="B860" s="51" t="s">
        <v>876</v>
      </c>
      <c r="C860" s="51">
        <v>2</v>
      </c>
      <c r="D860" s="51" t="s">
        <v>54</v>
      </c>
      <c r="E860" s="51">
        <v>191</v>
      </c>
      <c r="F860" s="51" t="s">
        <v>1320</v>
      </c>
      <c r="G860" s="51" t="s">
        <v>1313</v>
      </c>
      <c r="H860" s="51">
        <v>1</v>
      </c>
      <c r="I860" s="51">
        <v>144</v>
      </c>
    </row>
    <row r="861" spans="1:9" x14ac:dyDescent="0.2">
      <c r="A861" s="51">
        <v>59207</v>
      </c>
      <c r="B861" s="51" t="s">
        <v>877</v>
      </c>
      <c r="C861" s="51">
        <v>2</v>
      </c>
      <c r="D861" s="51" t="s">
        <v>54</v>
      </c>
      <c r="E861" s="51">
        <v>191</v>
      </c>
      <c r="F861" s="51" t="s">
        <v>1320</v>
      </c>
      <c r="G861" s="51" t="s">
        <v>1313</v>
      </c>
      <c r="H861" s="51">
        <v>1</v>
      </c>
      <c r="I861" s="51">
        <v>145</v>
      </c>
    </row>
    <row r="862" spans="1:9" x14ac:dyDescent="0.2">
      <c r="A862" s="51">
        <v>59208</v>
      </c>
      <c r="B862" s="51" t="s">
        <v>878</v>
      </c>
      <c r="C862" s="51">
        <v>2</v>
      </c>
      <c r="D862" s="51" t="s">
        <v>54</v>
      </c>
      <c r="E862" s="51">
        <v>191</v>
      </c>
      <c r="F862" s="51" t="s">
        <v>1320</v>
      </c>
      <c r="G862" s="51" t="s">
        <v>1313</v>
      </c>
      <c r="H862" s="51">
        <v>1</v>
      </c>
      <c r="I862" s="51">
        <v>145</v>
      </c>
    </row>
    <row r="863" spans="1:9" x14ac:dyDescent="0.2">
      <c r="A863" s="51">
        <v>59209</v>
      </c>
      <c r="B863" s="51" t="s">
        <v>879</v>
      </c>
      <c r="C863" s="51">
        <v>2</v>
      </c>
      <c r="D863" s="51" t="s">
        <v>54</v>
      </c>
      <c r="E863" s="51">
        <v>191</v>
      </c>
      <c r="F863" s="51" t="s">
        <v>1320</v>
      </c>
      <c r="G863" s="51" t="s">
        <v>1313</v>
      </c>
      <c r="H863" s="51">
        <v>1</v>
      </c>
      <c r="I863" s="51">
        <v>145</v>
      </c>
    </row>
    <row r="864" spans="1:9" x14ac:dyDescent="0.2">
      <c r="A864" s="51">
        <v>59210</v>
      </c>
      <c r="B864" s="51" t="s">
        <v>880</v>
      </c>
      <c r="C864" s="51">
        <v>2</v>
      </c>
      <c r="D864" s="51" t="s">
        <v>54</v>
      </c>
      <c r="E864" s="51">
        <v>191</v>
      </c>
      <c r="F864" s="51" t="s">
        <v>1320</v>
      </c>
      <c r="G864" s="51" t="s">
        <v>1313</v>
      </c>
      <c r="H864" s="51">
        <v>1</v>
      </c>
      <c r="I864" s="51">
        <v>145</v>
      </c>
    </row>
    <row r="865" spans="1:9" x14ac:dyDescent="0.2">
      <c r="A865" s="51">
        <v>59219</v>
      </c>
      <c r="B865" s="51" t="s">
        <v>881</v>
      </c>
      <c r="C865" s="51">
        <v>2</v>
      </c>
      <c r="D865" s="51" t="s">
        <v>54</v>
      </c>
      <c r="E865" s="51">
        <v>191</v>
      </c>
      <c r="F865" s="51" t="s">
        <v>1320</v>
      </c>
      <c r="G865" s="51" t="s">
        <v>1313</v>
      </c>
      <c r="H865" s="51">
        <v>1</v>
      </c>
      <c r="I865" s="51">
        <v>145</v>
      </c>
    </row>
    <row r="866" spans="1:9" x14ac:dyDescent="0.2">
      <c r="A866" s="51">
        <v>59220</v>
      </c>
      <c r="B866" s="51" t="s">
        <v>882</v>
      </c>
      <c r="C866" s="51">
        <v>2</v>
      </c>
      <c r="D866" s="51" t="s">
        <v>54</v>
      </c>
      <c r="E866" s="51">
        <v>191</v>
      </c>
      <c r="F866" s="51" t="s">
        <v>1320</v>
      </c>
      <c r="G866" s="51" t="s">
        <v>1313</v>
      </c>
      <c r="H866" s="51">
        <v>1</v>
      </c>
      <c r="I866" s="51">
        <v>145</v>
      </c>
    </row>
    <row r="867" spans="1:9" x14ac:dyDescent="0.2">
      <c r="A867" s="51">
        <v>59221</v>
      </c>
      <c r="B867" s="51" t="s">
        <v>883</v>
      </c>
      <c r="C867" s="51">
        <v>2</v>
      </c>
      <c r="D867" s="51" t="s">
        <v>54</v>
      </c>
      <c r="E867" s="51">
        <v>191</v>
      </c>
      <c r="F867" s="51" t="s">
        <v>1320</v>
      </c>
      <c r="G867" s="51" t="s">
        <v>1313</v>
      </c>
      <c r="H867" s="51">
        <v>1</v>
      </c>
      <c r="I867" s="51">
        <v>145</v>
      </c>
    </row>
    <row r="868" spans="1:9" x14ac:dyDescent="0.2">
      <c r="A868" s="51">
        <v>59222</v>
      </c>
      <c r="B868" s="51" t="s">
        <v>884</v>
      </c>
      <c r="C868" s="51">
        <v>2</v>
      </c>
      <c r="D868" s="51" t="s">
        <v>54</v>
      </c>
      <c r="E868" s="51">
        <v>191</v>
      </c>
      <c r="F868" s="51" t="s">
        <v>1320</v>
      </c>
      <c r="G868" s="51" t="s">
        <v>1313</v>
      </c>
      <c r="H868" s="51">
        <v>1</v>
      </c>
      <c r="I868" s="51">
        <v>145</v>
      </c>
    </row>
    <row r="869" spans="1:9" x14ac:dyDescent="0.2">
      <c r="A869" s="51">
        <v>59223</v>
      </c>
      <c r="B869" s="51" t="s">
        <v>885</v>
      </c>
      <c r="C869" s="51">
        <v>2</v>
      </c>
      <c r="D869" s="51" t="s">
        <v>54</v>
      </c>
      <c r="E869" s="51">
        <v>191</v>
      </c>
      <c r="F869" s="51" t="s">
        <v>1320</v>
      </c>
      <c r="G869" s="51" t="s">
        <v>1313</v>
      </c>
      <c r="H869" s="51">
        <v>1</v>
      </c>
      <c r="I869" s="51">
        <v>145</v>
      </c>
    </row>
    <row r="870" spans="1:9" x14ac:dyDescent="0.2">
      <c r="A870" s="51">
        <v>59224</v>
      </c>
      <c r="B870" s="51" t="s">
        <v>886</v>
      </c>
      <c r="C870" s="51">
        <v>2</v>
      </c>
      <c r="D870" s="51" t="s">
        <v>54</v>
      </c>
      <c r="E870" s="51">
        <v>191</v>
      </c>
      <c r="F870" s="51" t="s">
        <v>1320</v>
      </c>
      <c r="G870" s="51" t="s">
        <v>1313</v>
      </c>
      <c r="H870" s="51">
        <v>1</v>
      </c>
      <c r="I870" s="51">
        <v>145</v>
      </c>
    </row>
    <row r="871" spans="1:9" x14ac:dyDescent="0.2">
      <c r="A871" s="51">
        <v>59225</v>
      </c>
      <c r="B871" s="51" t="s">
        <v>887</v>
      </c>
      <c r="C871" s="51">
        <v>2</v>
      </c>
      <c r="D871" s="51" t="s">
        <v>54</v>
      </c>
      <c r="E871" s="51">
        <v>191</v>
      </c>
      <c r="F871" s="51" t="s">
        <v>1320</v>
      </c>
      <c r="G871" s="51" t="s">
        <v>1313</v>
      </c>
      <c r="H871" s="51">
        <v>1</v>
      </c>
      <c r="I871" s="51">
        <v>145</v>
      </c>
    </row>
    <row r="872" spans="1:9" x14ac:dyDescent="0.2">
      <c r="A872" s="51">
        <v>59226</v>
      </c>
      <c r="B872" s="51" t="s">
        <v>888</v>
      </c>
      <c r="C872" s="51">
        <v>2</v>
      </c>
      <c r="D872" s="51" t="s">
        <v>54</v>
      </c>
      <c r="E872" s="51">
        <v>191</v>
      </c>
      <c r="F872" s="51" t="s">
        <v>1320</v>
      </c>
      <c r="G872" s="51" t="s">
        <v>1313</v>
      </c>
      <c r="H872" s="51">
        <v>1</v>
      </c>
      <c r="I872" s="51">
        <v>145</v>
      </c>
    </row>
    <row r="873" spans="1:9" x14ac:dyDescent="0.2">
      <c r="A873" s="51">
        <v>59227</v>
      </c>
      <c r="B873" s="51" t="s">
        <v>889</v>
      </c>
      <c r="C873" s="51">
        <v>2</v>
      </c>
      <c r="D873" s="51" t="s">
        <v>54</v>
      </c>
      <c r="E873" s="51">
        <v>191</v>
      </c>
      <c r="F873" s="51" t="s">
        <v>1320</v>
      </c>
      <c r="G873" s="51" t="s">
        <v>1313</v>
      </c>
      <c r="H873" s="51">
        <v>1</v>
      </c>
      <c r="I873" s="51">
        <v>145</v>
      </c>
    </row>
    <row r="874" spans="1:9" x14ac:dyDescent="0.2">
      <c r="A874" s="51">
        <v>59228</v>
      </c>
      <c r="B874" s="51" t="s">
        <v>890</v>
      </c>
      <c r="C874" s="51">
        <v>2</v>
      </c>
      <c r="D874" s="51" t="s">
        <v>54</v>
      </c>
      <c r="E874" s="51">
        <v>191</v>
      </c>
      <c r="F874" s="51" t="s">
        <v>1320</v>
      </c>
      <c r="G874" s="51" t="s">
        <v>1313</v>
      </c>
      <c r="H874" s="51">
        <v>1</v>
      </c>
      <c r="I874" s="51">
        <v>145</v>
      </c>
    </row>
    <row r="875" spans="1:9" x14ac:dyDescent="0.2">
      <c r="A875" s="51">
        <v>59229</v>
      </c>
      <c r="B875" s="51" t="s">
        <v>891</v>
      </c>
      <c r="C875" s="51">
        <v>2</v>
      </c>
      <c r="D875" s="51" t="s">
        <v>54</v>
      </c>
      <c r="E875" s="51">
        <v>191</v>
      </c>
      <c r="F875" s="51" t="s">
        <v>1320</v>
      </c>
      <c r="G875" s="51" t="s">
        <v>1313</v>
      </c>
      <c r="H875" s="51">
        <v>1</v>
      </c>
      <c r="I875" s="51">
        <v>145</v>
      </c>
    </row>
    <row r="876" spans="1:9" x14ac:dyDescent="0.2">
      <c r="A876" s="51">
        <v>59230</v>
      </c>
      <c r="B876" s="51" t="s">
        <v>892</v>
      </c>
      <c r="C876" s="51">
        <v>2</v>
      </c>
      <c r="D876" s="51" t="s">
        <v>54</v>
      </c>
      <c r="E876" s="51">
        <v>191</v>
      </c>
      <c r="F876" s="51" t="s">
        <v>1320</v>
      </c>
      <c r="G876" s="51" t="s">
        <v>1313</v>
      </c>
      <c r="H876" s="51">
        <v>1</v>
      </c>
      <c r="I876" s="51">
        <v>145</v>
      </c>
    </row>
    <row r="877" spans="1:9" x14ac:dyDescent="0.2">
      <c r="A877" s="51">
        <v>59231</v>
      </c>
      <c r="B877" s="51" t="s">
        <v>893</v>
      </c>
      <c r="C877" s="51">
        <v>2</v>
      </c>
      <c r="D877" s="51" t="s">
        <v>54</v>
      </c>
      <c r="E877" s="51">
        <v>191</v>
      </c>
      <c r="F877" s="51" t="s">
        <v>1320</v>
      </c>
      <c r="G877" s="51" t="s">
        <v>1313</v>
      </c>
      <c r="H877" s="51">
        <v>1</v>
      </c>
      <c r="I877" s="51">
        <v>145</v>
      </c>
    </row>
    <row r="878" spans="1:9" x14ac:dyDescent="0.2">
      <c r="A878" s="51">
        <v>59232</v>
      </c>
      <c r="B878" s="51" t="s">
        <v>894</v>
      </c>
      <c r="C878" s="51">
        <v>2</v>
      </c>
      <c r="D878" s="51" t="s">
        <v>54</v>
      </c>
      <c r="E878" s="51">
        <v>191</v>
      </c>
      <c r="F878" s="51" t="s">
        <v>1320</v>
      </c>
      <c r="G878" s="51" t="s">
        <v>1313</v>
      </c>
      <c r="H878" s="51">
        <v>1</v>
      </c>
      <c r="I878" s="51">
        <v>145</v>
      </c>
    </row>
    <row r="879" spans="1:9" x14ac:dyDescent="0.2">
      <c r="A879" s="51">
        <v>59237</v>
      </c>
      <c r="B879" s="51" t="s">
        <v>895</v>
      </c>
      <c r="C879" s="51">
        <v>2</v>
      </c>
      <c r="D879" s="51" t="s">
        <v>54</v>
      </c>
      <c r="E879" s="51">
        <v>191</v>
      </c>
      <c r="F879" s="51" t="s">
        <v>1320</v>
      </c>
      <c r="G879" s="51" t="s">
        <v>1313</v>
      </c>
      <c r="H879" s="51">
        <v>1</v>
      </c>
      <c r="I879" s="51">
        <v>145</v>
      </c>
    </row>
    <row r="880" spans="1:9" x14ac:dyDescent="0.2">
      <c r="A880" s="51">
        <v>59238</v>
      </c>
      <c r="B880" s="51" t="s">
        <v>896</v>
      </c>
      <c r="C880" s="51">
        <v>2</v>
      </c>
      <c r="D880" s="51" t="s">
        <v>54</v>
      </c>
      <c r="E880" s="51">
        <v>191</v>
      </c>
      <c r="F880" s="51" t="s">
        <v>1320</v>
      </c>
      <c r="G880" s="51" t="s">
        <v>1313</v>
      </c>
      <c r="H880" s="51">
        <v>1</v>
      </c>
      <c r="I880" s="51">
        <v>145</v>
      </c>
    </row>
    <row r="881" spans="1:9" x14ac:dyDescent="0.2">
      <c r="A881" s="51">
        <v>59239</v>
      </c>
      <c r="B881" s="51" t="s">
        <v>897</v>
      </c>
      <c r="C881" s="51">
        <v>2</v>
      </c>
      <c r="D881" s="51" t="s">
        <v>54</v>
      </c>
      <c r="E881" s="51">
        <v>191</v>
      </c>
      <c r="F881" s="51" t="s">
        <v>1320</v>
      </c>
      <c r="G881" s="51" t="s">
        <v>1313</v>
      </c>
      <c r="H881" s="51">
        <v>1</v>
      </c>
      <c r="I881" s="51">
        <v>145</v>
      </c>
    </row>
    <row r="882" spans="1:9" x14ac:dyDescent="0.2">
      <c r="A882" s="51">
        <v>59240</v>
      </c>
      <c r="B882" s="51" t="s">
        <v>898</v>
      </c>
      <c r="C882" s="51">
        <v>2</v>
      </c>
      <c r="D882" s="51" t="s">
        <v>54</v>
      </c>
      <c r="E882" s="51">
        <v>191</v>
      </c>
      <c r="F882" s="51" t="s">
        <v>1320</v>
      </c>
      <c r="G882" s="51" t="s">
        <v>1313</v>
      </c>
      <c r="H882" s="51">
        <v>1</v>
      </c>
      <c r="I882" s="51">
        <v>145</v>
      </c>
    </row>
    <row r="883" spans="1:9" x14ac:dyDescent="0.2">
      <c r="A883" s="51">
        <v>59241</v>
      </c>
      <c r="B883" s="51" t="s">
        <v>899</v>
      </c>
      <c r="C883" s="51">
        <v>2</v>
      </c>
      <c r="D883" s="51" t="s">
        <v>54</v>
      </c>
      <c r="E883" s="51">
        <v>191</v>
      </c>
      <c r="F883" s="51" t="s">
        <v>1320</v>
      </c>
      <c r="G883" s="51" t="s">
        <v>1313</v>
      </c>
      <c r="H883" s="51">
        <v>1</v>
      </c>
      <c r="I883" s="51">
        <v>145</v>
      </c>
    </row>
    <row r="884" spans="1:9" x14ac:dyDescent="0.2">
      <c r="A884" s="51">
        <v>59243</v>
      </c>
      <c r="B884" s="51" t="s">
        <v>900</v>
      </c>
      <c r="C884" s="51">
        <v>2</v>
      </c>
      <c r="D884" s="51" t="s">
        <v>54</v>
      </c>
      <c r="E884" s="51">
        <v>191</v>
      </c>
      <c r="F884" s="51" t="s">
        <v>1320</v>
      </c>
      <c r="G884" s="51" t="s">
        <v>1313</v>
      </c>
      <c r="H884" s="51">
        <v>1</v>
      </c>
      <c r="I884" s="51">
        <v>145</v>
      </c>
    </row>
    <row r="885" spans="1:9" x14ac:dyDescent="0.2">
      <c r="A885" s="51">
        <v>59244</v>
      </c>
      <c r="B885" s="51" t="s">
        <v>901</v>
      </c>
      <c r="C885" s="51">
        <v>2</v>
      </c>
      <c r="D885" s="51" t="s">
        <v>54</v>
      </c>
      <c r="E885" s="51">
        <v>191</v>
      </c>
      <c r="F885" s="51" t="s">
        <v>1320</v>
      </c>
      <c r="G885" s="51" t="s">
        <v>1313</v>
      </c>
      <c r="H885" s="51">
        <v>1</v>
      </c>
      <c r="I885" s="51">
        <v>145</v>
      </c>
    </row>
    <row r="886" spans="1:9" x14ac:dyDescent="0.2">
      <c r="A886" s="51">
        <v>59245</v>
      </c>
      <c r="B886" s="51" t="s">
        <v>902</v>
      </c>
      <c r="C886" s="51">
        <v>2</v>
      </c>
      <c r="D886" s="51" t="s">
        <v>54</v>
      </c>
      <c r="E886" s="51">
        <v>191</v>
      </c>
      <c r="F886" s="51" t="s">
        <v>1320</v>
      </c>
      <c r="G886" s="51" t="s">
        <v>1313</v>
      </c>
      <c r="H886" s="51">
        <v>1</v>
      </c>
      <c r="I886" s="51">
        <v>145</v>
      </c>
    </row>
    <row r="887" spans="1:9" x14ac:dyDescent="0.2">
      <c r="A887" s="51">
        <v>59246</v>
      </c>
      <c r="B887" s="51" t="s">
        <v>903</v>
      </c>
      <c r="C887" s="51">
        <v>2</v>
      </c>
      <c r="D887" s="51" t="s">
        <v>54</v>
      </c>
      <c r="E887" s="51">
        <v>191</v>
      </c>
      <c r="F887" s="51" t="s">
        <v>1320</v>
      </c>
      <c r="G887" s="51" t="s">
        <v>1313</v>
      </c>
      <c r="H887" s="51">
        <v>1</v>
      </c>
      <c r="I887" s="51">
        <v>145</v>
      </c>
    </row>
    <row r="888" spans="1:9" x14ac:dyDescent="0.2">
      <c r="A888" s="51">
        <v>59247</v>
      </c>
      <c r="B888" s="51" t="s">
        <v>904</v>
      </c>
      <c r="C888" s="51">
        <v>2</v>
      </c>
      <c r="D888" s="51" t="s">
        <v>54</v>
      </c>
      <c r="E888" s="51">
        <v>191</v>
      </c>
      <c r="F888" s="51" t="s">
        <v>1320</v>
      </c>
      <c r="G888" s="51" t="s">
        <v>1313</v>
      </c>
      <c r="H888" s="51">
        <v>1</v>
      </c>
      <c r="I888" s="51">
        <v>145</v>
      </c>
    </row>
    <row r="889" spans="1:9" x14ac:dyDescent="0.2">
      <c r="A889" s="51">
        <v>59249</v>
      </c>
      <c r="B889" s="51" t="s">
        <v>905</v>
      </c>
      <c r="C889" s="51">
        <v>2</v>
      </c>
      <c r="D889" s="51" t="s">
        <v>54</v>
      </c>
      <c r="E889" s="51">
        <v>191</v>
      </c>
      <c r="F889" s="51" t="s">
        <v>1320</v>
      </c>
      <c r="G889" s="51" t="s">
        <v>1313</v>
      </c>
      <c r="H889" s="51">
        <v>1</v>
      </c>
      <c r="I889" s="51">
        <v>145</v>
      </c>
    </row>
    <row r="890" spans="1:9" x14ac:dyDescent="0.2">
      <c r="A890" s="51">
        <v>59251</v>
      </c>
      <c r="B890" s="51" t="s">
        <v>906</v>
      </c>
      <c r="C890" s="51">
        <v>2</v>
      </c>
      <c r="D890" s="51" t="s">
        <v>54</v>
      </c>
      <c r="E890" s="51">
        <v>191</v>
      </c>
      <c r="F890" s="51" t="s">
        <v>1320</v>
      </c>
      <c r="G890" s="51" t="s">
        <v>1313</v>
      </c>
      <c r="H890" s="51">
        <v>1</v>
      </c>
      <c r="I890" s="51">
        <v>145</v>
      </c>
    </row>
    <row r="891" spans="1:9" x14ac:dyDescent="0.2">
      <c r="A891" s="51">
        <v>59253</v>
      </c>
      <c r="B891" s="51" t="s">
        <v>907</v>
      </c>
      <c r="C891" s="51">
        <v>2</v>
      </c>
      <c r="D891" s="51" t="s">
        <v>54</v>
      </c>
      <c r="E891" s="51">
        <v>191</v>
      </c>
      <c r="F891" s="51" t="s">
        <v>1320</v>
      </c>
      <c r="G891" s="51" t="s">
        <v>1313</v>
      </c>
      <c r="H891" s="51">
        <v>1</v>
      </c>
      <c r="I891" s="51">
        <v>145</v>
      </c>
    </row>
    <row r="892" spans="1:9" x14ac:dyDescent="0.2">
      <c r="A892" s="51">
        <v>59254</v>
      </c>
      <c r="B892" s="51" t="s">
        <v>908</v>
      </c>
      <c r="C892" s="51">
        <v>2</v>
      </c>
      <c r="D892" s="51" t="s">
        <v>54</v>
      </c>
      <c r="E892" s="51">
        <v>191</v>
      </c>
      <c r="F892" s="51" t="s">
        <v>1320</v>
      </c>
      <c r="G892" s="51" t="s">
        <v>1313</v>
      </c>
      <c r="H892" s="51">
        <v>1</v>
      </c>
      <c r="I892" s="51">
        <v>145</v>
      </c>
    </row>
    <row r="893" spans="1:9" x14ac:dyDescent="0.2">
      <c r="A893" s="51">
        <v>59255</v>
      </c>
      <c r="B893" s="51" t="s">
        <v>909</v>
      </c>
      <c r="C893" s="51">
        <v>2</v>
      </c>
      <c r="D893" s="51" t="s">
        <v>54</v>
      </c>
      <c r="E893" s="51">
        <v>191</v>
      </c>
      <c r="F893" s="51" t="s">
        <v>1320</v>
      </c>
      <c r="G893" s="51" t="s">
        <v>1313</v>
      </c>
      <c r="H893" s="51">
        <v>1</v>
      </c>
      <c r="I893" s="51">
        <v>145</v>
      </c>
    </row>
    <row r="894" spans="1:9" x14ac:dyDescent="0.2">
      <c r="A894" s="51">
        <v>59256</v>
      </c>
      <c r="B894" s="51" t="s">
        <v>910</v>
      </c>
      <c r="C894" s="51">
        <v>2</v>
      </c>
      <c r="D894" s="51" t="s">
        <v>54</v>
      </c>
      <c r="E894" s="51">
        <v>191</v>
      </c>
      <c r="F894" s="51" t="s">
        <v>1320</v>
      </c>
      <c r="G894" s="51" t="s">
        <v>1313</v>
      </c>
      <c r="H894" s="51">
        <v>1</v>
      </c>
      <c r="I894" s="51">
        <v>145</v>
      </c>
    </row>
    <row r="895" spans="1:9" x14ac:dyDescent="0.2">
      <c r="A895" s="51">
        <v>59257</v>
      </c>
      <c r="B895" s="51" t="s">
        <v>911</v>
      </c>
      <c r="C895" s="51">
        <v>2</v>
      </c>
      <c r="D895" s="51" t="s">
        <v>54</v>
      </c>
      <c r="E895" s="51">
        <v>191</v>
      </c>
      <c r="F895" s="51" t="s">
        <v>1320</v>
      </c>
      <c r="G895" s="51" t="s">
        <v>1313</v>
      </c>
      <c r="H895" s="51">
        <v>1</v>
      </c>
      <c r="I895" s="51">
        <v>145</v>
      </c>
    </row>
    <row r="896" spans="1:9" x14ac:dyDescent="0.2">
      <c r="A896" s="51">
        <v>59259</v>
      </c>
      <c r="B896" s="51" t="s">
        <v>912</v>
      </c>
      <c r="C896" s="51">
        <v>2</v>
      </c>
      <c r="D896" s="51" t="s">
        <v>54</v>
      </c>
      <c r="E896" s="51">
        <v>191</v>
      </c>
      <c r="F896" s="51" t="s">
        <v>1320</v>
      </c>
      <c r="G896" s="51" t="s">
        <v>1313</v>
      </c>
      <c r="H896" s="51">
        <v>1</v>
      </c>
      <c r="I896" s="51">
        <v>145</v>
      </c>
    </row>
    <row r="897" spans="1:9" x14ac:dyDescent="0.2">
      <c r="A897" s="51">
        <v>59262</v>
      </c>
      <c r="B897" s="51" t="s">
        <v>913</v>
      </c>
      <c r="C897" s="51">
        <v>2</v>
      </c>
      <c r="D897" s="51" t="s">
        <v>54</v>
      </c>
      <c r="E897" s="51">
        <v>191</v>
      </c>
      <c r="F897" s="51" t="s">
        <v>1320</v>
      </c>
      <c r="G897" s="51" t="s">
        <v>1313</v>
      </c>
      <c r="H897" s="51">
        <v>1</v>
      </c>
      <c r="I897" s="51">
        <v>145</v>
      </c>
    </row>
    <row r="898" spans="1:9" x14ac:dyDescent="0.2">
      <c r="A898" s="51">
        <v>59273</v>
      </c>
      <c r="B898" s="51" t="s">
        <v>914</v>
      </c>
      <c r="C898" s="51">
        <v>6</v>
      </c>
      <c r="D898" s="51" t="s">
        <v>25</v>
      </c>
      <c r="E898" s="51">
        <v>149</v>
      </c>
      <c r="F898" s="51" t="s">
        <v>91</v>
      </c>
      <c r="G898" s="51" t="s">
        <v>1313</v>
      </c>
      <c r="H898" s="51">
        <v>1</v>
      </c>
      <c r="I898" s="51">
        <v>142</v>
      </c>
    </row>
    <row r="899" spans="1:9" x14ac:dyDescent="0.2">
      <c r="A899" s="51">
        <v>59274</v>
      </c>
      <c r="B899" s="51" t="s">
        <v>915</v>
      </c>
      <c r="C899" s="51">
        <v>2</v>
      </c>
      <c r="D899" s="51" t="s">
        <v>54</v>
      </c>
      <c r="E899" s="51">
        <v>191</v>
      </c>
      <c r="F899" s="51" t="s">
        <v>1320</v>
      </c>
      <c r="G899" s="51" t="s">
        <v>1313</v>
      </c>
      <c r="H899" s="51">
        <v>1</v>
      </c>
      <c r="I899" s="51">
        <v>145</v>
      </c>
    </row>
    <row r="900" spans="1:9" x14ac:dyDescent="0.2">
      <c r="A900" s="51">
        <v>59275</v>
      </c>
      <c r="B900" s="51" t="s">
        <v>916</v>
      </c>
      <c r="C900" s="51">
        <v>2</v>
      </c>
      <c r="D900" s="51" t="s">
        <v>54</v>
      </c>
      <c r="E900" s="51">
        <v>191</v>
      </c>
      <c r="F900" s="51" t="s">
        <v>1320</v>
      </c>
      <c r="G900" s="51" t="s">
        <v>1313</v>
      </c>
      <c r="H900" s="51">
        <v>1</v>
      </c>
      <c r="I900" s="51">
        <v>145</v>
      </c>
    </row>
    <row r="901" spans="1:9" x14ac:dyDescent="0.2">
      <c r="A901" s="51">
        <v>59276</v>
      </c>
      <c r="B901" s="51" t="s">
        <v>917</v>
      </c>
      <c r="C901" s="51">
        <v>2</v>
      </c>
      <c r="D901" s="51" t="s">
        <v>54</v>
      </c>
      <c r="E901" s="51">
        <v>191</v>
      </c>
      <c r="F901" s="51" t="s">
        <v>1320</v>
      </c>
      <c r="G901" s="51" t="s">
        <v>1313</v>
      </c>
      <c r="H901" s="51">
        <v>1</v>
      </c>
      <c r="I901" s="51">
        <v>145</v>
      </c>
    </row>
    <row r="902" spans="1:9" x14ac:dyDescent="0.2">
      <c r="A902" s="51">
        <v>59277</v>
      </c>
      <c r="B902" s="51" t="s">
        <v>918</v>
      </c>
      <c r="C902" s="51">
        <v>2</v>
      </c>
      <c r="D902" s="51" t="s">
        <v>54</v>
      </c>
      <c r="E902" s="51">
        <v>191</v>
      </c>
      <c r="F902" s="51" t="s">
        <v>1320</v>
      </c>
      <c r="G902" s="51" t="s">
        <v>1313</v>
      </c>
      <c r="H902" s="51">
        <v>1</v>
      </c>
      <c r="I902" s="51">
        <v>145</v>
      </c>
    </row>
    <row r="903" spans="1:9" x14ac:dyDescent="0.2">
      <c r="A903" s="51">
        <v>59278</v>
      </c>
      <c r="B903" s="51" t="s">
        <v>919</v>
      </c>
      <c r="C903" s="51">
        <v>2</v>
      </c>
      <c r="D903" s="51" t="s">
        <v>54</v>
      </c>
      <c r="E903" s="51">
        <v>191</v>
      </c>
      <c r="F903" s="51" t="s">
        <v>1320</v>
      </c>
      <c r="G903" s="51" t="s">
        <v>1313</v>
      </c>
      <c r="H903" s="51">
        <v>1</v>
      </c>
      <c r="I903" s="51">
        <v>145</v>
      </c>
    </row>
    <row r="904" spans="1:9" x14ac:dyDescent="0.2">
      <c r="A904" s="51">
        <v>59279</v>
      </c>
      <c r="B904" s="51" t="s">
        <v>920</v>
      </c>
      <c r="C904" s="51">
        <v>2</v>
      </c>
      <c r="D904" s="51" t="s">
        <v>54</v>
      </c>
      <c r="E904" s="51">
        <v>191</v>
      </c>
      <c r="F904" s="51" t="s">
        <v>1320</v>
      </c>
      <c r="G904" s="51" t="s">
        <v>1313</v>
      </c>
      <c r="H904" s="51">
        <v>1</v>
      </c>
      <c r="I904" s="51">
        <v>145</v>
      </c>
    </row>
    <row r="905" spans="1:9" x14ac:dyDescent="0.2">
      <c r="A905" s="51">
        <v>59280</v>
      </c>
      <c r="B905" s="51" t="s">
        <v>921</v>
      </c>
      <c r="C905" s="51">
        <v>2</v>
      </c>
      <c r="D905" s="51" t="s">
        <v>54</v>
      </c>
      <c r="E905" s="51">
        <v>191</v>
      </c>
      <c r="F905" s="51" t="s">
        <v>1320</v>
      </c>
      <c r="G905" s="51" t="s">
        <v>1321</v>
      </c>
      <c r="H905" s="51">
        <v>1</v>
      </c>
      <c r="I905" s="51">
        <v>142</v>
      </c>
    </row>
    <row r="906" spans="1:9" x14ac:dyDescent="0.2">
      <c r="A906" s="51">
        <v>59281</v>
      </c>
      <c r="B906" s="51" t="s">
        <v>922</v>
      </c>
      <c r="C906" s="51">
        <v>2</v>
      </c>
      <c r="D906" s="51" t="s">
        <v>54</v>
      </c>
      <c r="E906" s="51">
        <v>191</v>
      </c>
      <c r="F906" s="51" t="s">
        <v>1320</v>
      </c>
      <c r="G906" s="51" t="s">
        <v>1321</v>
      </c>
      <c r="H906" s="51">
        <v>1</v>
      </c>
      <c r="I906" s="51">
        <v>142</v>
      </c>
    </row>
    <row r="907" spans="1:9" x14ac:dyDescent="0.2">
      <c r="A907" s="51">
        <v>59282</v>
      </c>
      <c r="B907" s="51" t="s">
        <v>923</v>
      </c>
      <c r="C907" s="51">
        <v>2</v>
      </c>
      <c r="D907" s="51" t="s">
        <v>54</v>
      </c>
      <c r="E907" s="51">
        <v>191</v>
      </c>
      <c r="F907" s="51" t="s">
        <v>1320</v>
      </c>
      <c r="G907" s="51" t="s">
        <v>1321</v>
      </c>
      <c r="H907" s="51">
        <v>1</v>
      </c>
      <c r="I907" s="51">
        <v>142</v>
      </c>
    </row>
    <row r="908" spans="1:9" x14ac:dyDescent="0.2">
      <c r="A908" s="51">
        <v>59284</v>
      </c>
      <c r="B908" s="51" t="s">
        <v>924</v>
      </c>
      <c r="C908" s="51">
        <v>2</v>
      </c>
      <c r="D908" s="51" t="s">
        <v>54</v>
      </c>
      <c r="E908" s="51">
        <v>191</v>
      </c>
      <c r="F908" s="51" t="s">
        <v>1320</v>
      </c>
      <c r="G908" s="51" t="s">
        <v>1313</v>
      </c>
      <c r="H908" s="51">
        <v>1</v>
      </c>
      <c r="I908" s="51">
        <v>145</v>
      </c>
    </row>
    <row r="909" spans="1:9" x14ac:dyDescent="0.2">
      <c r="A909" s="51">
        <v>59285</v>
      </c>
      <c r="B909" s="51" t="s">
        <v>925</v>
      </c>
      <c r="C909" s="51">
        <v>2</v>
      </c>
      <c r="D909" s="51" t="s">
        <v>54</v>
      </c>
      <c r="E909" s="51">
        <v>191</v>
      </c>
      <c r="F909" s="51" t="s">
        <v>1320</v>
      </c>
      <c r="G909" s="51" t="s">
        <v>1313</v>
      </c>
      <c r="H909" s="51">
        <v>1</v>
      </c>
      <c r="I909" s="51">
        <v>145</v>
      </c>
    </row>
    <row r="910" spans="1:9" x14ac:dyDescent="0.2">
      <c r="A910" s="51">
        <v>59290</v>
      </c>
      <c r="B910" s="51" t="s">
        <v>926</v>
      </c>
      <c r="C910" s="51">
        <v>2</v>
      </c>
      <c r="D910" s="51" t="s">
        <v>54</v>
      </c>
      <c r="E910" s="51">
        <v>191</v>
      </c>
      <c r="F910" s="51" t="s">
        <v>1320</v>
      </c>
      <c r="G910" s="51" t="s">
        <v>1857</v>
      </c>
      <c r="H910" s="51">
        <v>1</v>
      </c>
      <c r="I910" s="51">
        <v>142</v>
      </c>
    </row>
    <row r="911" spans="1:9" x14ac:dyDescent="0.2">
      <c r="A911" s="51">
        <v>59291</v>
      </c>
      <c r="B911" s="51" t="s">
        <v>927</v>
      </c>
      <c r="C911" s="51">
        <v>2</v>
      </c>
      <c r="D911" s="51" t="s">
        <v>54</v>
      </c>
      <c r="E911" s="51">
        <v>191</v>
      </c>
      <c r="F911" s="51" t="s">
        <v>1320</v>
      </c>
      <c r="G911" s="51" t="s">
        <v>1316</v>
      </c>
      <c r="H911" s="51">
        <v>1</v>
      </c>
      <c r="I911" s="51">
        <v>142</v>
      </c>
    </row>
    <row r="912" spans="1:9" x14ac:dyDescent="0.2">
      <c r="A912" s="51">
        <v>59293</v>
      </c>
      <c r="B912" s="51" t="s">
        <v>928</v>
      </c>
      <c r="C912" s="51">
        <v>2</v>
      </c>
      <c r="D912" s="51" t="s">
        <v>54</v>
      </c>
      <c r="E912" s="51">
        <v>191</v>
      </c>
      <c r="F912" s="51" t="s">
        <v>1320</v>
      </c>
      <c r="G912" s="51" t="s">
        <v>1858</v>
      </c>
      <c r="H912" s="51">
        <v>1</v>
      </c>
      <c r="I912" s="51">
        <v>142</v>
      </c>
    </row>
    <row r="913" spans="1:9" x14ac:dyDescent="0.2">
      <c r="A913" s="51">
        <v>59294</v>
      </c>
      <c r="B913" s="51" t="s">
        <v>929</v>
      </c>
      <c r="C913" s="51">
        <v>2</v>
      </c>
      <c r="D913" s="51" t="s">
        <v>54</v>
      </c>
      <c r="E913" s="51">
        <v>191</v>
      </c>
      <c r="F913" s="51" t="s">
        <v>1320</v>
      </c>
      <c r="G913" s="51" t="s">
        <v>1859</v>
      </c>
      <c r="H913" s="51">
        <v>1</v>
      </c>
      <c r="I913" s="51">
        <v>142</v>
      </c>
    </row>
    <row r="914" spans="1:9" x14ac:dyDescent="0.2">
      <c r="A914" s="51">
        <v>59295</v>
      </c>
      <c r="B914" s="51" t="s">
        <v>930</v>
      </c>
      <c r="C914" s="51">
        <v>2</v>
      </c>
      <c r="D914" s="51" t="s">
        <v>54</v>
      </c>
      <c r="E914" s="51">
        <v>191</v>
      </c>
      <c r="F914" s="51" t="s">
        <v>1320</v>
      </c>
      <c r="G914" s="51" t="s">
        <v>1860</v>
      </c>
      <c r="H914" s="51">
        <v>1</v>
      </c>
      <c r="I914" s="51">
        <v>142</v>
      </c>
    </row>
    <row r="915" spans="1:9" x14ac:dyDescent="0.2">
      <c r="A915" s="51">
        <v>59296</v>
      </c>
      <c r="B915" s="51" t="s">
        <v>931</v>
      </c>
      <c r="C915" s="51">
        <v>2</v>
      </c>
      <c r="D915" s="51" t="s">
        <v>54</v>
      </c>
      <c r="E915" s="51">
        <v>191</v>
      </c>
      <c r="F915" s="51" t="s">
        <v>1320</v>
      </c>
      <c r="G915" s="51" t="s">
        <v>1861</v>
      </c>
      <c r="H915" s="51">
        <v>1</v>
      </c>
      <c r="I915" s="51">
        <v>142</v>
      </c>
    </row>
    <row r="916" spans="1:9" x14ac:dyDescent="0.2">
      <c r="A916" s="51">
        <v>59297</v>
      </c>
      <c r="B916" s="51" t="s">
        <v>932</v>
      </c>
      <c r="C916" s="51">
        <v>2</v>
      </c>
      <c r="D916" s="51" t="s">
        <v>54</v>
      </c>
      <c r="E916" s="51">
        <v>191</v>
      </c>
      <c r="F916" s="51" t="s">
        <v>1320</v>
      </c>
      <c r="G916" s="51" t="s">
        <v>1862</v>
      </c>
      <c r="H916" s="51">
        <v>1</v>
      </c>
      <c r="I916" s="51">
        <v>142</v>
      </c>
    </row>
    <row r="917" spans="1:9" x14ac:dyDescent="0.2">
      <c r="A917" s="51">
        <v>59298</v>
      </c>
      <c r="B917" s="51" t="s">
        <v>933</v>
      </c>
      <c r="C917" s="51">
        <v>2</v>
      </c>
      <c r="D917" s="51" t="s">
        <v>54</v>
      </c>
      <c r="E917" s="51">
        <v>191</v>
      </c>
      <c r="F917" s="51" t="s">
        <v>1320</v>
      </c>
      <c r="G917" s="51" t="s">
        <v>1863</v>
      </c>
      <c r="H917" s="51">
        <v>1</v>
      </c>
      <c r="I917" s="51">
        <v>145</v>
      </c>
    </row>
    <row r="918" spans="1:9" x14ac:dyDescent="0.2">
      <c r="A918" s="51">
        <v>59299</v>
      </c>
      <c r="B918" s="51" t="s">
        <v>934</v>
      </c>
      <c r="C918" s="51">
        <v>2</v>
      </c>
      <c r="D918" s="51" t="s">
        <v>54</v>
      </c>
      <c r="E918" s="51">
        <v>191</v>
      </c>
      <c r="F918" s="51" t="s">
        <v>1320</v>
      </c>
      <c r="G918" s="51" t="s">
        <v>1313</v>
      </c>
      <c r="H918" s="51">
        <v>1</v>
      </c>
      <c r="I918" s="51">
        <v>145</v>
      </c>
    </row>
    <row r="919" spans="1:9" x14ac:dyDescent="0.2">
      <c r="A919" s="51">
        <v>59300</v>
      </c>
      <c r="B919" s="51" t="s">
        <v>935</v>
      </c>
      <c r="C919" s="51">
        <v>2</v>
      </c>
      <c r="D919" s="51" t="s">
        <v>54</v>
      </c>
      <c r="E919" s="51">
        <v>191</v>
      </c>
      <c r="F919" s="51" t="s">
        <v>1320</v>
      </c>
      <c r="G919" s="51" t="s">
        <v>1313</v>
      </c>
      <c r="H919" s="51">
        <v>1</v>
      </c>
      <c r="I919" s="51">
        <v>145</v>
      </c>
    </row>
    <row r="920" spans="1:9" x14ac:dyDescent="0.2">
      <c r="A920" s="51">
        <v>59302</v>
      </c>
      <c r="B920" s="51" t="s">
        <v>936</v>
      </c>
      <c r="C920" s="51">
        <v>2</v>
      </c>
      <c r="D920" s="51" t="s">
        <v>54</v>
      </c>
      <c r="E920" s="51">
        <v>10</v>
      </c>
      <c r="F920" s="51" t="s">
        <v>1584</v>
      </c>
      <c r="G920" s="51" t="s">
        <v>1314</v>
      </c>
      <c r="H920" s="51">
        <v>12</v>
      </c>
      <c r="I920" s="51">
        <v>189</v>
      </c>
    </row>
    <row r="921" spans="1:9" x14ac:dyDescent="0.2">
      <c r="A921" s="51">
        <v>59304</v>
      </c>
      <c r="B921" s="51" t="s">
        <v>937</v>
      </c>
      <c r="C921" s="51">
        <v>2</v>
      </c>
      <c r="D921" s="51" t="s">
        <v>54</v>
      </c>
      <c r="E921" s="51">
        <v>26</v>
      </c>
      <c r="F921" s="51" t="s">
        <v>1343</v>
      </c>
      <c r="G921" s="51" t="s">
        <v>1864</v>
      </c>
      <c r="H921" s="51">
        <v>9</v>
      </c>
      <c r="I921" s="51">
        <v>743</v>
      </c>
    </row>
    <row r="922" spans="1:9" x14ac:dyDescent="0.2">
      <c r="A922" s="51">
        <v>59306</v>
      </c>
      <c r="B922" s="51" t="s">
        <v>938</v>
      </c>
      <c r="C922" s="51">
        <v>2</v>
      </c>
      <c r="D922" s="51" t="s">
        <v>54</v>
      </c>
      <c r="E922" s="51">
        <v>26</v>
      </c>
      <c r="F922" s="51" t="s">
        <v>1343</v>
      </c>
      <c r="G922" s="51" t="s">
        <v>1865</v>
      </c>
      <c r="H922" s="51">
        <v>9</v>
      </c>
      <c r="I922" s="51">
        <v>551</v>
      </c>
    </row>
    <row r="923" spans="1:9" x14ac:dyDescent="0.2">
      <c r="A923" s="51">
        <v>59340</v>
      </c>
      <c r="B923" s="51" t="s">
        <v>939</v>
      </c>
      <c r="C923" s="51">
        <v>2</v>
      </c>
      <c r="D923" s="51" t="s">
        <v>54</v>
      </c>
      <c r="E923" s="51">
        <v>12</v>
      </c>
      <c r="F923" s="51" t="s">
        <v>1670</v>
      </c>
      <c r="G923" s="51" t="s">
        <v>1351</v>
      </c>
      <c r="H923" s="51">
        <v>11</v>
      </c>
      <c r="I923" s="51">
        <v>562</v>
      </c>
    </row>
    <row r="924" spans="1:9" x14ac:dyDescent="0.2">
      <c r="A924" s="51">
        <v>59341</v>
      </c>
      <c r="B924" s="51" t="s">
        <v>940</v>
      </c>
      <c r="C924" s="51">
        <v>2</v>
      </c>
      <c r="D924" s="51" t="s">
        <v>54</v>
      </c>
      <c r="E924" s="51">
        <v>191</v>
      </c>
      <c r="F924" s="51" t="s">
        <v>1320</v>
      </c>
      <c r="G924" s="51" t="s">
        <v>1313</v>
      </c>
      <c r="H924" s="51">
        <v>1</v>
      </c>
      <c r="I924" s="51">
        <v>145</v>
      </c>
    </row>
    <row r="925" spans="1:9" x14ac:dyDescent="0.2">
      <c r="A925" s="51">
        <v>60064</v>
      </c>
      <c r="B925" s="51" t="s">
        <v>941</v>
      </c>
      <c r="C925" s="51">
        <v>2</v>
      </c>
      <c r="D925" s="51" t="s">
        <v>54</v>
      </c>
      <c r="E925" s="51">
        <v>10</v>
      </c>
      <c r="F925" s="51" t="s">
        <v>1584</v>
      </c>
      <c r="G925" s="51" t="s">
        <v>1785</v>
      </c>
      <c r="H925" s="51">
        <v>12</v>
      </c>
      <c r="I925" s="51">
        <v>495</v>
      </c>
    </row>
    <row r="926" spans="1:9" x14ac:dyDescent="0.2">
      <c r="A926" s="51">
        <v>60065</v>
      </c>
      <c r="B926" s="51" t="s">
        <v>942</v>
      </c>
      <c r="C926" s="51">
        <v>2</v>
      </c>
      <c r="D926" s="51" t="s">
        <v>54</v>
      </c>
      <c r="E926" s="51">
        <v>36</v>
      </c>
      <c r="F926" s="51" t="s">
        <v>1728</v>
      </c>
      <c r="G926" s="51" t="s">
        <v>1866</v>
      </c>
      <c r="H926" s="51">
        <v>3</v>
      </c>
      <c r="I926" s="51">
        <v>740</v>
      </c>
    </row>
    <row r="927" spans="1:9" x14ac:dyDescent="0.2">
      <c r="A927" s="51">
        <v>60624</v>
      </c>
      <c r="B927" s="51" t="s">
        <v>943</v>
      </c>
      <c r="C927" s="51">
        <v>2</v>
      </c>
      <c r="D927" s="51" t="s">
        <v>54</v>
      </c>
      <c r="E927" s="51">
        <v>191</v>
      </c>
      <c r="F927" s="51" t="s">
        <v>1320</v>
      </c>
      <c r="G927" s="51" t="s">
        <v>1313</v>
      </c>
      <c r="H927" s="51">
        <v>1</v>
      </c>
      <c r="I927" s="51">
        <v>145</v>
      </c>
    </row>
    <row r="928" spans="1:9" x14ac:dyDescent="0.2">
      <c r="A928" s="51">
        <v>60625</v>
      </c>
      <c r="B928" s="51" t="s">
        <v>944</v>
      </c>
      <c r="C928" s="51">
        <v>2</v>
      </c>
      <c r="D928" s="51" t="s">
        <v>54</v>
      </c>
      <c r="E928" s="51">
        <v>6</v>
      </c>
      <c r="F928" s="51" t="s">
        <v>1322</v>
      </c>
      <c r="G928" s="51" t="s">
        <v>1597</v>
      </c>
      <c r="H928" s="51">
        <v>8</v>
      </c>
      <c r="I928" s="51">
        <v>419</v>
      </c>
    </row>
    <row r="929" spans="1:9" x14ac:dyDescent="0.2">
      <c r="A929" s="51">
        <v>60795</v>
      </c>
      <c r="B929" s="51" t="s">
        <v>945</v>
      </c>
      <c r="C929" s="51">
        <v>2</v>
      </c>
      <c r="D929" s="51" t="s">
        <v>54</v>
      </c>
      <c r="E929" s="51">
        <v>191</v>
      </c>
      <c r="F929" s="51" t="s">
        <v>1320</v>
      </c>
      <c r="G929" s="51" t="s">
        <v>1313</v>
      </c>
      <c r="H929" s="51">
        <v>1</v>
      </c>
      <c r="I929" s="51">
        <v>145</v>
      </c>
    </row>
    <row r="930" spans="1:9" x14ac:dyDescent="0.2">
      <c r="A930" s="51">
        <v>60797</v>
      </c>
      <c r="B930" s="51" t="s">
        <v>946</v>
      </c>
      <c r="C930" s="51">
        <v>2</v>
      </c>
      <c r="D930" s="51" t="s">
        <v>54</v>
      </c>
      <c r="E930" s="51">
        <v>191</v>
      </c>
      <c r="F930" s="51" t="s">
        <v>1320</v>
      </c>
      <c r="G930" s="51" t="s">
        <v>1313</v>
      </c>
      <c r="H930" s="51">
        <v>1</v>
      </c>
      <c r="I930" s="51">
        <v>145</v>
      </c>
    </row>
    <row r="931" spans="1:9" x14ac:dyDescent="0.2">
      <c r="A931" s="51">
        <v>60798</v>
      </c>
      <c r="B931" s="51" t="s">
        <v>947</v>
      </c>
      <c r="C931" s="51">
        <v>2</v>
      </c>
      <c r="D931" s="51" t="s">
        <v>54</v>
      </c>
      <c r="E931" s="51">
        <v>191</v>
      </c>
      <c r="F931" s="51" t="s">
        <v>1320</v>
      </c>
      <c r="G931" s="51" t="s">
        <v>1313</v>
      </c>
      <c r="H931" s="51">
        <v>1</v>
      </c>
      <c r="I931" s="51">
        <v>145</v>
      </c>
    </row>
    <row r="932" spans="1:9" x14ac:dyDescent="0.2">
      <c r="A932" s="51">
        <v>60799</v>
      </c>
      <c r="B932" s="51" t="s">
        <v>948</v>
      </c>
      <c r="C932" s="51">
        <v>2</v>
      </c>
      <c r="D932" s="51" t="s">
        <v>54</v>
      </c>
      <c r="E932" s="51">
        <v>191</v>
      </c>
      <c r="F932" s="51" t="s">
        <v>1320</v>
      </c>
      <c r="G932" s="51" t="s">
        <v>1313</v>
      </c>
      <c r="H932" s="51">
        <v>1</v>
      </c>
      <c r="I932" s="51">
        <v>145</v>
      </c>
    </row>
    <row r="933" spans="1:9" x14ac:dyDescent="0.2">
      <c r="A933" s="51">
        <v>60800</v>
      </c>
      <c r="B933" s="51" t="s">
        <v>949</v>
      </c>
      <c r="C933" s="51">
        <v>2</v>
      </c>
      <c r="D933" s="51" t="s">
        <v>54</v>
      </c>
      <c r="E933" s="51">
        <v>191</v>
      </c>
      <c r="F933" s="51" t="s">
        <v>1320</v>
      </c>
      <c r="G933" s="51" t="s">
        <v>1313</v>
      </c>
      <c r="H933" s="51">
        <v>1</v>
      </c>
      <c r="I933" s="51">
        <v>145</v>
      </c>
    </row>
    <row r="934" spans="1:9" x14ac:dyDescent="0.2">
      <c r="A934" s="51">
        <v>60801</v>
      </c>
      <c r="B934" s="51" t="s">
        <v>950</v>
      </c>
      <c r="C934" s="51">
        <v>2</v>
      </c>
      <c r="D934" s="51" t="s">
        <v>54</v>
      </c>
      <c r="E934" s="51">
        <v>191</v>
      </c>
      <c r="F934" s="51" t="s">
        <v>1320</v>
      </c>
      <c r="G934" s="51" t="s">
        <v>1313</v>
      </c>
      <c r="H934" s="51">
        <v>1</v>
      </c>
      <c r="I934" s="51">
        <v>145</v>
      </c>
    </row>
    <row r="935" spans="1:9" x14ac:dyDescent="0.2">
      <c r="A935" s="51">
        <v>60802</v>
      </c>
      <c r="B935" s="51" t="s">
        <v>951</v>
      </c>
      <c r="C935" s="51">
        <v>2</v>
      </c>
      <c r="D935" s="51" t="s">
        <v>54</v>
      </c>
      <c r="E935" s="51">
        <v>191</v>
      </c>
      <c r="F935" s="51" t="s">
        <v>1320</v>
      </c>
      <c r="G935" s="51" t="s">
        <v>1313</v>
      </c>
      <c r="H935" s="51">
        <v>1</v>
      </c>
      <c r="I935" s="51">
        <v>145</v>
      </c>
    </row>
    <row r="936" spans="1:9" x14ac:dyDescent="0.2">
      <c r="A936" s="51">
        <v>60803</v>
      </c>
      <c r="B936" s="51" t="s">
        <v>952</v>
      </c>
      <c r="C936" s="51">
        <v>2</v>
      </c>
      <c r="D936" s="51" t="s">
        <v>54</v>
      </c>
      <c r="E936" s="51">
        <v>191</v>
      </c>
      <c r="F936" s="51" t="s">
        <v>1320</v>
      </c>
      <c r="G936" s="51" t="s">
        <v>1313</v>
      </c>
      <c r="H936" s="51">
        <v>1</v>
      </c>
      <c r="I936" s="51">
        <v>145</v>
      </c>
    </row>
    <row r="937" spans="1:9" x14ac:dyDescent="0.2">
      <c r="A937" s="51">
        <v>60804</v>
      </c>
      <c r="B937" s="51" t="s">
        <v>953</v>
      </c>
      <c r="C937" s="51">
        <v>2</v>
      </c>
      <c r="D937" s="51" t="s">
        <v>54</v>
      </c>
      <c r="E937" s="51">
        <v>191</v>
      </c>
      <c r="F937" s="51" t="s">
        <v>1320</v>
      </c>
      <c r="G937" s="51" t="s">
        <v>1313</v>
      </c>
      <c r="H937" s="51">
        <v>1</v>
      </c>
      <c r="I937" s="51">
        <v>145</v>
      </c>
    </row>
    <row r="938" spans="1:9" x14ac:dyDescent="0.2">
      <c r="A938" s="51">
        <v>60805</v>
      </c>
      <c r="B938" s="51" t="s">
        <v>954</v>
      </c>
      <c r="C938" s="51">
        <v>2</v>
      </c>
      <c r="D938" s="51" t="s">
        <v>54</v>
      </c>
      <c r="E938" s="51">
        <v>191</v>
      </c>
      <c r="F938" s="51" t="s">
        <v>1320</v>
      </c>
      <c r="G938" s="51" t="s">
        <v>1313</v>
      </c>
      <c r="H938" s="51">
        <v>1</v>
      </c>
      <c r="I938" s="51">
        <v>145</v>
      </c>
    </row>
    <row r="939" spans="1:9" x14ac:dyDescent="0.2">
      <c r="A939" s="51">
        <v>60807</v>
      </c>
      <c r="B939" s="51" t="s">
        <v>955</v>
      </c>
      <c r="C939" s="51">
        <v>2</v>
      </c>
      <c r="D939" s="51" t="s">
        <v>54</v>
      </c>
      <c r="E939" s="51">
        <v>191</v>
      </c>
      <c r="F939" s="51" t="s">
        <v>1320</v>
      </c>
      <c r="G939" s="51" t="s">
        <v>1313</v>
      </c>
      <c r="H939" s="51">
        <v>1</v>
      </c>
      <c r="I939" s="51">
        <v>145</v>
      </c>
    </row>
    <row r="940" spans="1:9" x14ac:dyDescent="0.2">
      <c r="A940" s="51">
        <v>60809</v>
      </c>
      <c r="B940" s="51" t="s">
        <v>956</v>
      </c>
      <c r="C940" s="51">
        <v>2</v>
      </c>
      <c r="D940" s="51" t="s">
        <v>54</v>
      </c>
      <c r="E940" s="51">
        <v>191</v>
      </c>
      <c r="F940" s="51" t="s">
        <v>1320</v>
      </c>
      <c r="G940" s="51" t="s">
        <v>1313</v>
      </c>
      <c r="H940" s="51">
        <v>1</v>
      </c>
      <c r="I940" s="51">
        <v>145</v>
      </c>
    </row>
    <row r="941" spans="1:9" x14ac:dyDescent="0.2">
      <c r="A941" s="51">
        <v>60821</v>
      </c>
      <c r="B941" s="51" t="s">
        <v>957</v>
      </c>
      <c r="C941" s="51">
        <v>2</v>
      </c>
      <c r="D941" s="51" t="s">
        <v>54</v>
      </c>
      <c r="E941" s="51">
        <v>191</v>
      </c>
      <c r="F941" s="51" t="s">
        <v>1320</v>
      </c>
      <c r="G941" s="51" t="s">
        <v>1827</v>
      </c>
      <c r="H941" s="51">
        <v>1</v>
      </c>
      <c r="I941" s="51">
        <v>141</v>
      </c>
    </row>
    <row r="942" spans="1:9" x14ac:dyDescent="0.2">
      <c r="A942" s="51">
        <v>60824</v>
      </c>
      <c r="B942" s="51" t="s">
        <v>958</v>
      </c>
      <c r="C942" s="51">
        <v>2</v>
      </c>
      <c r="D942" s="51" t="s">
        <v>54</v>
      </c>
      <c r="E942" s="51">
        <v>191</v>
      </c>
      <c r="F942" s="51" t="s">
        <v>1320</v>
      </c>
      <c r="G942" s="51" t="s">
        <v>1313</v>
      </c>
      <c r="H942" s="51">
        <v>1</v>
      </c>
      <c r="I942" s="51">
        <v>145</v>
      </c>
    </row>
    <row r="943" spans="1:9" x14ac:dyDescent="0.2">
      <c r="A943" s="51">
        <v>60825</v>
      </c>
      <c r="B943" s="51" t="s">
        <v>959</v>
      </c>
      <c r="C943" s="51">
        <v>2</v>
      </c>
      <c r="D943" s="51" t="s">
        <v>54</v>
      </c>
      <c r="E943" s="51">
        <v>191</v>
      </c>
      <c r="F943" s="51" t="s">
        <v>1320</v>
      </c>
      <c r="G943" s="51" t="s">
        <v>1313</v>
      </c>
      <c r="H943" s="51">
        <v>1</v>
      </c>
      <c r="I943" s="51">
        <v>145</v>
      </c>
    </row>
    <row r="944" spans="1:9" x14ac:dyDescent="0.2">
      <c r="A944" s="51">
        <v>60826</v>
      </c>
      <c r="B944" s="51" t="s">
        <v>960</v>
      </c>
      <c r="C944" s="51">
        <v>2</v>
      </c>
      <c r="D944" s="51" t="s">
        <v>54</v>
      </c>
      <c r="E944" s="51">
        <v>191</v>
      </c>
      <c r="F944" s="51" t="s">
        <v>1320</v>
      </c>
      <c r="G944" s="51" t="s">
        <v>1313</v>
      </c>
      <c r="H944" s="51">
        <v>1</v>
      </c>
      <c r="I944" s="51">
        <v>145</v>
      </c>
    </row>
    <row r="945" spans="1:9" x14ac:dyDescent="0.2">
      <c r="A945" s="51">
        <v>60827</v>
      </c>
      <c r="B945" s="51" t="s">
        <v>961</v>
      </c>
      <c r="C945" s="51">
        <v>2</v>
      </c>
      <c r="D945" s="51" t="s">
        <v>54</v>
      </c>
      <c r="E945" s="51">
        <v>191</v>
      </c>
      <c r="F945" s="51" t="s">
        <v>1320</v>
      </c>
      <c r="G945" s="51" t="s">
        <v>1313</v>
      </c>
      <c r="H945" s="51">
        <v>1</v>
      </c>
      <c r="I945" s="51">
        <v>145</v>
      </c>
    </row>
    <row r="946" spans="1:9" x14ac:dyDescent="0.2">
      <c r="A946" s="51">
        <v>60950</v>
      </c>
      <c r="B946" s="51" t="s">
        <v>962</v>
      </c>
      <c r="C946" s="51">
        <v>2</v>
      </c>
      <c r="D946" s="51" t="s">
        <v>54</v>
      </c>
      <c r="E946" s="51">
        <v>36</v>
      </c>
      <c r="F946" s="51" t="s">
        <v>1728</v>
      </c>
      <c r="G946" s="51" t="s">
        <v>1853</v>
      </c>
      <c r="H946" s="51">
        <v>3</v>
      </c>
      <c r="I946" s="51">
        <v>351</v>
      </c>
    </row>
    <row r="947" spans="1:9" x14ac:dyDescent="0.2">
      <c r="A947" s="51">
        <v>61029</v>
      </c>
      <c r="B947" s="51" t="s">
        <v>963</v>
      </c>
      <c r="C947" s="51">
        <v>2</v>
      </c>
      <c r="D947" s="51" t="s">
        <v>54</v>
      </c>
      <c r="E947" s="51">
        <v>1</v>
      </c>
      <c r="F947" s="51" t="s">
        <v>111</v>
      </c>
      <c r="G947" s="51" t="s">
        <v>1313</v>
      </c>
      <c r="H947" s="51">
        <v>1</v>
      </c>
      <c r="I947" s="51">
        <v>145</v>
      </c>
    </row>
    <row r="948" spans="1:9" x14ac:dyDescent="0.2">
      <c r="A948" s="51">
        <v>61281</v>
      </c>
      <c r="B948" s="51" t="s">
        <v>964</v>
      </c>
      <c r="C948" s="51">
        <v>2</v>
      </c>
      <c r="D948" s="51" t="s">
        <v>54</v>
      </c>
      <c r="E948" s="51">
        <v>37</v>
      </c>
      <c r="F948" s="51" t="s">
        <v>1373</v>
      </c>
      <c r="G948" s="51" t="s">
        <v>1844</v>
      </c>
      <c r="H948" s="51">
        <v>3</v>
      </c>
      <c r="I948" s="51">
        <v>524</v>
      </c>
    </row>
    <row r="949" spans="1:9" x14ac:dyDescent="0.2">
      <c r="A949" s="51">
        <v>61286</v>
      </c>
      <c r="B949" s="51" t="s">
        <v>965</v>
      </c>
      <c r="C949" s="51">
        <v>2</v>
      </c>
      <c r="D949" s="51" t="s">
        <v>54</v>
      </c>
      <c r="E949" s="51">
        <v>36</v>
      </c>
      <c r="F949" s="51" t="s">
        <v>1728</v>
      </c>
      <c r="G949" s="51" t="s">
        <v>1843</v>
      </c>
      <c r="H949" s="51">
        <v>3</v>
      </c>
      <c r="I949" s="51">
        <v>448</v>
      </c>
    </row>
    <row r="950" spans="1:9" x14ac:dyDescent="0.2">
      <c r="A950" s="51">
        <v>62012</v>
      </c>
      <c r="B950" s="51" t="s">
        <v>966</v>
      </c>
      <c r="C950" s="51">
        <v>2</v>
      </c>
      <c r="D950" s="51" t="s">
        <v>54</v>
      </c>
      <c r="E950" s="51">
        <v>6</v>
      </c>
      <c r="F950" s="51" t="s">
        <v>1322</v>
      </c>
      <c r="G950" s="51" t="s">
        <v>1323</v>
      </c>
      <c r="H950" s="51">
        <v>8</v>
      </c>
      <c r="I950" s="51">
        <v>209</v>
      </c>
    </row>
    <row r="951" spans="1:9" x14ac:dyDescent="0.2">
      <c r="A951" s="51">
        <v>62163</v>
      </c>
      <c r="B951" s="51" t="s">
        <v>967</v>
      </c>
      <c r="C951" s="51">
        <v>6</v>
      </c>
      <c r="D951" s="51" t="s">
        <v>25</v>
      </c>
      <c r="E951" s="51">
        <v>181</v>
      </c>
      <c r="F951" s="51" t="s">
        <v>1312</v>
      </c>
      <c r="G951" s="51" t="s">
        <v>1313</v>
      </c>
      <c r="H951" s="51">
        <v>1</v>
      </c>
      <c r="I951" s="51">
        <v>145</v>
      </c>
    </row>
    <row r="952" spans="1:9" x14ac:dyDescent="0.2">
      <c r="A952" s="51">
        <v>62168</v>
      </c>
      <c r="B952" s="51" t="s">
        <v>968</v>
      </c>
      <c r="C952" s="51">
        <v>6</v>
      </c>
      <c r="D952" s="51" t="s">
        <v>25</v>
      </c>
      <c r="E952" s="51">
        <v>181</v>
      </c>
      <c r="F952" s="51" t="s">
        <v>1312</v>
      </c>
      <c r="G952" s="51" t="s">
        <v>1313</v>
      </c>
      <c r="H952" s="51">
        <v>1</v>
      </c>
      <c r="I952" s="51">
        <v>145</v>
      </c>
    </row>
    <row r="953" spans="1:9" x14ac:dyDescent="0.2">
      <c r="A953" s="51">
        <v>62170</v>
      </c>
      <c r="B953" s="51" t="s">
        <v>969</v>
      </c>
      <c r="C953" s="51">
        <v>6</v>
      </c>
      <c r="D953" s="51" t="s">
        <v>25</v>
      </c>
      <c r="E953" s="51">
        <v>181</v>
      </c>
      <c r="F953" s="51" t="s">
        <v>1312</v>
      </c>
      <c r="G953" s="51" t="s">
        <v>1313</v>
      </c>
      <c r="H953" s="51">
        <v>1</v>
      </c>
      <c r="I953" s="51">
        <v>145</v>
      </c>
    </row>
    <row r="954" spans="1:9" x14ac:dyDescent="0.2">
      <c r="A954" s="51">
        <v>62171</v>
      </c>
      <c r="B954" s="51" t="s">
        <v>970</v>
      </c>
      <c r="C954" s="51">
        <v>6</v>
      </c>
      <c r="D954" s="51" t="s">
        <v>25</v>
      </c>
      <c r="E954" s="51">
        <v>181</v>
      </c>
      <c r="F954" s="51" t="s">
        <v>1312</v>
      </c>
      <c r="G954" s="51" t="s">
        <v>1313</v>
      </c>
      <c r="H954" s="51">
        <v>1</v>
      </c>
      <c r="I954" s="51">
        <v>145</v>
      </c>
    </row>
    <row r="955" spans="1:9" x14ac:dyDescent="0.2">
      <c r="A955" s="51">
        <v>62354</v>
      </c>
      <c r="B955" s="51" t="s">
        <v>971</v>
      </c>
      <c r="C955" s="51">
        <v>2</v>
      </c>
      <c r="D955" s="51" t="s">
        <v>54</v>
      </c>
      <c r="E955" s="51">
        <v>12</v>
      </c>
      <c r="F955" s="51" t="s">
        <v>1670</v>
      </c>
      <c r="G955" s="51" t="s">
        <v>1351</v>
      </c>
      <c r="H955" s="51">
        <v>11</v>
      </c>
      <c r="I955" s="51">
        <v>562</v>
      </c>
    </row>
    <row r="956" spans="1:9" x14ac:dyDescent="0.2">
      <c r="A956" s="51">
        <v>63818</v>
      </c>
      <c r="B956" s="51" t="s">
        <v>972</v>
      </c>
      <c r="C956" s="51">
        <v>2</v>
      </c>
      <c r="D956" s="51" t="s">
        <v>54</v>
      </c>
      <c r="E956" s="51">
        <v>191</v>
      </c>
      <c r="F956" s="51" t="s">
        <v>1320</v>
      </c>
      <c r="G956" s="51" t="s">
        <v>1313</v>
      </c>
      <c r="H956" s="51">
        <v>1</v>
      </c>
      <c r="I956" s="51">
        <v>145</v>
      </c>
    </row>
    <row r="957" spans="1:9" x14ac:dyDescent="0.2">
      <c r="A957" s="51">
        <v>63874</v>
      </c>
      <c r="B957" s="51" t="s">
        <v>973</v>
      </c>
      <c r="C957" s="51">
        <v>2</v>
      </c>
      <c r="D957" s="51" t="s">
        <v>54</v>
      </c>
      <c r="E957" s="51">
        <v>191</v>
      </c>
      <c r="F957" s="51" t="s">
        <v>1320</v>
      </c>
      <c r="G957" s="51" t="s">
        <v>1867</v>
      </c>
      <c r="H957" s="51">
        <v>1</v>
      </c>
      <c r="I957" s="51">
        <v>141</v>
      </c>
    </row>
    <row r="958" spans="1:9" x14ac:dyDescent="0.2">
      <c r="A958" s="51">
        <v>63914</v>
      </c>
      <c r="B958" s="51" t="s">
        <v>974</v>
      </c>
      <c r="C958" s="51">
        <v>2</v>
      </c>
      <c r="D958" s="51" t="s">
        <v>54</v>
      </c>
      <c r="E958" s="51">
        <v>23</v>
      </c>
      <c r="F958" s="51" t="s">
        <v>1338</v>
      </c>
      <c r="G958" s="51" t="s">
        <v>1339</v>
      </c>
      <c r="H958" s="51">
        <v>7</v>
      </c>
      <c r="I958" s="51">
        <v>204</v>
      </c>
    </row>
    <row r="959" spans="1:9" x14ac:dyDescent="0.2">
      <c r="A959" s="51">
        <v>63915</v>
      </c>
      <c r="B959" s="51" t="s">
        <v>975</v>
      </c>
      <c r="C959" s="51">
        <v>2</v>
      </c>
      <c r="D959" s="51" t="s">
        <v>54</v>
      </c>
      <c r="E959" s="51">
        <v>23</v>
      </c>
      <c r="F959" s="51" t="s">
        <v>1338</v>
      </c>
      <c r="G959" s="51" t="s">
        <v>1868</v>
      </c>
      <c r="H959" s="51">
        <v>7</v>
      </c>
      <c r="I959" s="51">
        <v>322</v>
      </c>
    </row>
    <row r="960" spans="1:9" x14ac:dyDescent="0.2">
      <c r="A960" s="51">
        <v>63916</v>
      </c>
      <c r="B960" s="51" t="s">
        <v>976</v>
      </c>
      <c r="C960" s="51">
        <v>2</v>
      </c>
      <c r="D960" s="51" t="s">
        <v>54</v>
      </c>
      <c r="E960" s="51">
        <v>24</v>
      </c>
      <c r="F960" s="51" t="s">
        <v>1341</v>
      </c>
      <c r="G960" s="51" t="s">
        <v>1869</v>
      </c>
      <c r="H960" s="51">
        <v>7</v>
      </c>
      <c r="I960" s="51">
        <v>361</v>
      </c>
    </row>
    <row r="961" spans="1:9" x14ac:dyDescent="0.2">
      <c r="A961" s="51">
        <v>63917</v>
      </c>
      <c r="B961" s="51" t="s">
        <v>977</v>
      </c>
      <c r="C961" s="51">
        <v>2</v>
      </c>
      <c r="D961" s="51" t="s">
        <v>54</v>
      </c>
      <c r="E961" s="51">
        <v>24</v>
      </c>
      <c r="F961" s="51" t="s">
        <v>1341</v>
      </c>
      <c r="G961" s="51" t="s">
        <v>1870</v>
      </c>
      <c r="H961" s="51">
        <v>7</v>
      </c>
      <c r="I961" s="51">
        <v>445</v>
      </c>
    </row>
    <row r="962" spans="1:9" x14ac:dyDescent="0.2">
      <c r="A962" s="51">
        <v>63918</v>
      </c>
      <c r="B962" s="51" t="s">
        <v>978</v>
      </c>
      <c r="C962" s="51">
        <v>2</v>
      </c>
      <c r="D962" s="51" t="s">
        <v>54</v>
      </c>
      <c r="E962" s="51">
        <v>24</v>
      </c>
      <c r="F962" s="51" t="s">
        <v>1341</v>
      </c>
      <c r="G962" s="51" t="s">
        <v>1871</v>
      </c>
      <c r="H962" s="51">
        <v>7</v>
      </c>
      <c r="I962" s="51">
        <v>467</v>
      </c>
    </row>
    <row r="963" spans="1:9" x14ac:dyDescent="0.2">
      <c r="A963" s="51">
        <v>63919</v>
      </c>
      <c r="B963" s="51" t="s">
        <v>979</v>
      </c>
      <c r="C963" s="51">
        <v>2</v>
      </c>
      <c r="D963" s="51" t="s">
        <v>54</v>
      </c>
      <c r="E963" s="51">
        <v>23</v>
      </c>
      <c r="F963" s="51" t="s">
        <v>1338</v>
      </c>
      <c r="G963" s="51" t="s">
        <v>1872</v>
      </c>
      <c r="H963" s="51">
        <v>7</v>
      </c>
      <c r="I963" s="51">
        <v>268</v>
      </c>
    </row>
    <row r="964" spans="1:9" x14ac:dyDescent="0.2">
      <c r="A964" s="51">
        <v>63920</v>
      </c>
      <c r="B964" s="51" t="s">
        <v>980</v>
      </c>
      <c r="C964" s="51">
        <v>2</v>
      </c>
      <c r="D964" s="51" t="s">
        <v>54</v>
      </c>
      <c r="E964" s="51">
        <v>23</v>
      </c>
      <c r="F964" s="51" t="s">
        <v>1338</v>
      </c>
      <c r="G964" s="51" t="s">
        <v>1873</v>
      </c>
      <c r="H964" s="51">
        <v>7</v>
      </c>
      <c r="I964" s="51">
        <v>269</v>
      </c>
    </row>
    <row r="965" spans="1:9" x14ac:dyDescent="0.2">
      <c r="A965" s="51">
        <v>63921</v>
      </c>
      <c r="B965" s="51" t="s">
        <v>981</v>
      </c>
      <c r="C965" s="51">
        <v>2</v>
      </c>
      <c r="D965" s="51" t="s">
        <v>54</v>
      </c>
      <c r="E965" s="51">
        <v>23</v>
      </c>
      <c r="F965" s="51" t="s">
        <v>1338</v>
      </c>
      <c r="G965" s="51" t="s">
        <v>1874</v>
      </c>
      <c r="H965" s="51">
        <v>7</v>
      </c>
      <c r="I965" s="51">
        <v>390</v>
      </c>
    </row>
    <row r="966" spans="1:9" x14ac:dyDescent="0.2">
      <c r="A966" s="51">
        <v>63922</v>
      </c>
      <c r="B966" s="51" t="s">
        <v>982</v>
      </c>
      <c r="C966" s="51">
        <v>2</v>
      </c>
      <c r="D966" s="51" t="s">
        <v>54</v>
      </c>
      <c r="E966" s="51">
        <v>23</v>
      </c>
      <c r="F966" s="51" t="s">
        <v>1338</v>
      </c>
      <c r="G966" s="51" t="s">
        <v>1875</v>
      </c>
      <c r="H966" s="51">
        <v>7</v>
      </c>
      <c r="I966" s="51">
        <v>691</v>
      </c>
    </row>
    <row r="967" spans="1:9" x14ac:dyDescent="0.2">
      <c r="A967" s="51">
        <v>63924</v>
      </c>
      <c r="B967" s="51" t="s">
        <v>983</v>
      </c>
      <c r="C967" s="51">
        <v>2</v>
      </c>
      <c r="D967" s="51" t="s">
        <v>54</v>
      </c>
      <c r="E967" s="51">
        <v>23</v>
      </c>
      <c r="F967" s="51" t="s">
        <v>1338</v>
      </c>
      <c r="G967" s="51" t="s">
        <v>1340</v>
      </c>
      <c r="H967" s="51">
        <v>7</v>
      </c>
      <c r="I967" s="51">
        <v>487</v>
      </c>
    </row>
    <row r="968" spans="1:9" x14ac:dyDescent="0.2">
      <c r="A968" s="51">
        <v>63925</v>
      </c>
      <c r="B968" s="51" t="s">
        <v>984</v>
      </c>
      <c r="C968" s="51">
        <v>2</v>
      </c>
      <c r="D968" s="51" t="s">
        <v>54</v>
      </c>
      <c r="E968" s="51">
        <v>23</v>
      </c>
      <c r="F968" s="51" t="s">
        <v>1338</v>
      </c>
      <c r="G968" s="51" t="s">
        <v>1876</v>
      </c>
      <c r="H968" s="51">
        <v>7</v>
      </c>
      <c r="I968" s="51">
        <v>158</v>
      </c>
    </row>
    <row r="969" spans="1:9" x14ac:dyDescent="0.2">
      <c r="A969" s="51">
        <v>63926</v>
      </c>
      <c r="B969" s="51" t="s">
        <v>985</v>
      </c>
      <c r="C969" s="51">
        <v>2</v>
      </c>
      <c r="D969" s="51" t="s">
        <v>54</v>
      </c>
      <c r="E969" s="51">
        <v>23</v>
      </c>
      <c r="F969" s="51" t="s">
        <v>1338</v>
      </c>
      <c r="G969" s="51" t="s">
        <v>1877</v>
      </c>
      <c r="H969" s="51">
        <v>7</v>
      </c>
      <c r="I969" s="51">
        <v>242</v>
      </c>
    </row>
    <row r="970" spans="1:9" x14ac:dyDescent="0.2">
      <c r="A970" s="51">
        <v>63927</v>
      </c>
      <c r="B970" s="51" t="s">
        <v>986</v>
      </c>
      <c r="C970" s="51">
        <v>2</v>
      </c>
      <c r="D970" s="51" t="s">
        <v>54</v>
      </c>
      <c r="E970" s="51">
        <v>23</v>
      </c>
      <c r="F970" s="51" t="s">
        <v>1338</v>
      </c>
      <c r="G970" s="51" t="s">
        <v>1878</v>
      </c>
      <c r="H970" s="51">
        <v>7</v>
      </c>
      <c r="I970" s="51">
        <v>327</v>
      </c>
    </row>
    <row r="971" spans="1:9" x14ac:dyDescent="0.2">
      <c r="A971" s="51">
        <v>63929</v>
      </c>
      <c r="B971" s="51" t="s">
        <v>987</v>
      </c>
      <c r="C971" s="51">
        <v>2</v>
      </c>
      <c r="D971" s="51" t="s">
        <v>54</v>
      </c>
      <c r="E971" s="51">
        <v>23</v>
      </c>
      <c r="F971" s="51" t="s">
        <v>1338</v>
      </c>
      <c r="G971" s="51" t="s">
        <v>1879</v>
      </c>
      <c r="H971" s="51">
        <v>7</v>
      </c>
      <c r="I971" s="51">
        <v>666</v>
      </c>
    </row>
    <row r="972" spans="1:9" x14ac:dyDescent="0.2">
      <c r="A972" s="51">
        <v>63931</v>
      </c>
      <c r="B972" s="51" t="s">
        <v>988</v>
      </c>
      <c r="C972" s="51">
        <v>2</v>
      </c>
      <c r="D972" s="51" t="s">
        <v>54</v>
      </c>
      <c r="E972" s="51">
        <v>23</v>
      </c>
      <c r="F972" s="51" t="s">
        <v>1338</v>
      </c>
      <c r="G972" s="51" t="s">
        <v>1880</v>
      </c>
      <c r="H972" s="51">
        <v>7</v>
      </c>
      <c r="I972" s="51">
        <v>210</v>
      </c>
    </row>
    <row r="973" spans="1:9" x14ac:dyDescent="0.2">
      <c r="A973" s="51">
        <v>63932</v>
      </c>
      <c r="B973" s="51" t="s">
        <v>989</v>
      </c>
      <c r="C973" s="51">
        <v>2</v>
      </c>
      <c r="D973" s="51" t="s">
        <v>54</v>
      </c>
      <c r="E973" s="51">
        <v>23</v>
      </c>
      <c r="F973" s="51" t="s">
        <v>1338</v>
      </c>
      <c r="G973" s="51" t="s">
        <v>1881</v>
      </c>
      <c r="H973" s="51">
        <v>7</v>
      </c>
      <c r="I973" s="51">
        <v>463</v>
      </c>
    </row>
    <row r="974" spans="1:9" x14ac:dyDescent="0.2">
      <c r="A974" s="51">
        <v>63933</v>
      </c>
      <c r="B974" s="51" t="s">
        <v>990</v>
      </c>
      <c r="C974" s="51">
        <v>2</v>
      </c>
      <c r="D974" s="51" t="s">
        <v>54</v>
      </c>
      <c r="E974" s="51">
        <v>25</v>
      </c>
      <c r="F974" s="51" t="s">
        <v>1516</v>
      </c>
      <c r="G974" s="51" t="s">
        <v>1882</v>
      </c>
      <c r="H974" s="51">
        <v>7</v>
      </c>
      <c r="I974" s="51">
        <v>543</v>
      </c>
    </row>
    <row r="975" spans="1:9" x14ac:dyDescent="0.2">
      <c r="A975" s="51">
        <v>63934</v>
      </c>
      <c r="B975" s="51" t="s">
        <v>991</v>
      </c>
      <c r="C975" s="51">
        <v>2</v>
      </c>
      <c r="D975" s="51" t="s">
        <v>54</v>
      </c>
      <c r="E975" s="51">
        <v>26</v>
      </c>
      <c r="F975" s="51" t="s">
        <v>1343</v>
      </c>
      <c r="G975" s="51" t="s">
        <v>1883</v>
      </c>
      <c r="H975" s="51">
        <v>7</v>
      </c>
      <c r="I975" s="51">
        <v>539</v>
      </c>
    </row>
    <row r="976" spans="1:9" x14ac:dyDescent="0.2">
      <c r="A976" s="51">
        <v>63935</v>
      </c>
      <c r="B976" s="51" t="s">
        <v>992</v>
      </c>
      <c r="C976" s="51">
        <v>2</v>
      </c>
      <c r="D976" s="51" t="s">
        <v>54</v>
      </c>
      <c r="E976" s="51">
        <v>23</v>
      </c>
      <c r="F976" s="51" t="s">
        <v>1338</v>
      </c>
      <c r="G976" s="51" t="s">
        <v>1884</v>
      </c>
      <c r="H976" s="51">
        <v>7</v>
      </c>
      <c r="I976" s="51">
        <v>678</v>
      </c>
    </row>
    <row r="977" spans="1:9" x14ac:dyDescent="0.2">
      <c r="A977" s="51">
        <v>63936</v>
      </c>
      <c r="B977" s="51" t="s">
        <v>993</v>
      </c>
      <c r="C977" s="51">
        <v>2</v>
      </c>
      <c r="D977" s="51" t="s">
        <v>54</v>
      </c>
      <c r="E977" s="51">
        <v>23</v>
      </c>
      <c r="F977" s="51" t="s">
        <v>1338</v>
      </c>
      <c r="G977" s="51" t="s">
        <v>1885</v>
      </c>
      <c r="H977" s="51">
        <v>7</v>
      </c>
      <c r="I977" s="51">
        <v>679</v>
      </c>
    </row>
    <row r="978" spans="1:9" x14ac:dyDescent="0.2">
      <c r="A978" s="51">
        <v>63937</v>
      </c>
      <c r="B978" s="51" t="s">
        <v>994</v>
      </c>
      <c r="C978" s="51">
        <v>2</v>
      </c>
      <c r="D978" s="51" t="s">
        <v>54</v>
      </c>
      <c r="E978" s="51">
        <v>23</v>
      </c>
      <c r="F978" s="51" t="s">
        <v>1338</v>
      </c>
      <c r="G978" s="51" t="s">
        <v>1886</v>
      </c>
      <c r="H978" s="51">
        <v>7</v>
      </c>
      <c r="I978" s="51">
        <v>715</v>
      </c>
    </row>
    <row r="979" spans="1:9" x14ac:dyDescent="0.2">
      <c r="A979" s="51">
        <v>63938</v>
      </c>
      <c r="B979" s="51" t="s">
        <v>995</v>
      </c>
      <c r="C979" s="51">
        <v>2</v>
      </c>
      <c r="D979" s="51" t="s">
        <v>54</v>
      </c>
      <c r="E979" s="51">
        <v>23</v>
      </c>
      <c r="F979" s="51" t="s">
        <v>1338</v>
      </c>
      <c r="G979" s="51" t="s">
        <v>1887</v>
      </c>
      <c r="H979" s="51">
        <v>7</v>
      </c>
      <c r="I979" s="51">
        <v>716</v>
      </c>
    </row>
    <row r="980" spans="1:9" x14ac:dyDescent="0.2">
      <c r="A980" s="51">
        <v>63940</v>
      </c>
      <c r="B980" s="51" t="s">
        <v>996</v>
      </c>
      <c r="C980" s="51">
        <v>2</v>
      </c>
      <c r="D980" s="51" t="s">
        <v>54</v>
      </c>
      <c r="E980" s="51">
        <v>23</v>
      </c>
      <c r="F980" s="51" t="s">
        <v>1338</v>
      </c>
      <c r="G980" s="51" t="s">
        <v>1339</v>
      </c>
      <c r="H980" s="51">
        <v>7</v>
      </c>
      <c r="I980" s="51">
        <v>204</v>
      </c>
    </row>
    <row r="981" spans="1:9" x14ac:dyDescent="0.2">
      <c r="A981" s="51">
        <v>64084</v>
      </c>
      <c r="B981" s="51" t="s">
        <v>997</v>
      </c>
      <c r="C981" s="51">
        <v>2</v>
      </c>
      <c r="D981" s="51" t="s">
        <v>54</v>
      </c>
      <c r="E981" s="51">
        <v>4</v>
      </c>
      <c r="F981" s="51" t="s">
        <v>1638</v>
      </c>
      <c r="G981" s="51" t="s">
        <v>1888</v>
      </c>
      <c r="H981" s="51">
        <v>10</v>
      </c>
      <c r="I981" s="51">
        <v>750</v>
      </c>
    </row>
    <row r="982" spans="1:9" x14ac:dyDescent="0.2">
      <c r="A982" s="51">
        <v>64441</v>
      </c>
      <c r="B982" s="51" t="s">
        <v>998</v>
      </c>
      <c r="C982" s="51">
        <v>2</v>
      </c>
      <c r="D982" s="51" t="s">
        <v>54</v>
      </c>
      <c r="E982" s="51">
        <v>191</v>
      </c>
      <c r="F982" s="51" t="s">
        <v>1320</v>
      </c>
      <c r="G982" s="51" t="s">
        <v>1826</v>
      </c>
      <c r="H982" s="51">
        <v>1</v>
      </c>
      <c r="I982" s="51">
        <v>141</v>
      </c>
    </row>
    <row r="983" spans="1:9" x14ac:dyDescent="0.2">
      <c r="A983" s="51">
        <v>64443</v>
      </c>
      <c r="B983" s="51" t="s">
        <v>999</v>
      </c>
      <c r="C983" s="51">
        <v>2</v>
      </c>
      <c r="D983" s="51" t="s">
        <v>54</v>
      </c>
      <c r="E983" s="51">
        <v>191</v>
      </c>
      <c r="F983" s="51" t="s">
        <v>1320</v>
      </c>
      <c r="G983" s="51" t="s">
        <v>1313</v>
      </c>
      <c r="H983" s="51">
        <v>1</v>
      </c>
      <c r="I983" s="51">
        <v>145</v>
      </c>
    </row>
    <row r="984" spans="1:9" x14ac:dyDescent="0.2">
      <c r="A984" s="51">
        <v>64445</v>
      </c>
      <c r="B984" s="51" t="s">
        <v>1000</v>
      </c>
      <c r="C984" s="51">
        <v>2</v>
      </c>
      <c r="D984" s="51" t="s">
        <v>54</v>
      </c>
      <c r="E984" s="51">
        <v>38</v>
      </c>
      <c r="F984" s="51" t="s">
        <v>1349</v>
      </c>
      <c r="G984" s="51" t="s">
        <v>1406</v>
      </c>
      <c r="H984" s="51">
        <v>5</v>
      </c>
      <c r="I984" s="51">
        <v>669</v>
      </c>
    </row>
    <row r="985" spans="1:9" x14ac:dyDescent="0.2">
      <c r="A985" s="51">
        <v>64446</v>
      </c>
      <c r="B985" s="51" t="s">
        <v>1001</v>
      </c>
      <c r="C985" s="51">
        <v>2</v>
      </c>
      <c r="D985" s="51" t="s">
        <v>54</v>
      </c>
      <c r="E985" s="51">
        <v>38</v>
      </c>
      <c r="F985" s="51" t="s">
        <v>1349</v>
      </c>
      <c r="G985" s="51" t="s">
        <v>1406</v>
      </c>
      <c r="H985" s="51">
        <v>5</v>
      </c>
      <c r="I985" s="51">
        <v>669</v>
      </c>
    </row>
    <row r="986" spans="1:9" x14ac:dyDescent="0.2">
      <c r="A986" s="51">
        <v>67052</v>
      </c>
      <c r="B986" s="51" t="s">
        <v>1002</v>
      </c>
      <c r="C986" s="51">
        <v>6</v>
      </c>
      <c r="D986" s="51" t="s">
        <v>25</v>
      </c>
      <c r="E986" s="51">
        <v>181</v>
      </c>
      <c r="F986" s="51" t="s">
        <v>1312</v>
      </c>
      <c r="G986" s="51" t="s">
        <v>1313</v>
      </c>
      <c r="H986" s="51">
        <v>1</v>
      </c>
      <c r="I986" s="51">
        <v>145</v>
      </c>
    </row>
    <row r="987" spans="1:9" x14ac:dyDescent="0.2">
      <c r="A987" s="51">
        <v>67121</v>
      </c>
      <c r="B987" s="51" t="s">
        <v>1003</v>
      </c>
      <c r="C987" s="51">
        <v>2</v>
      </c>
      <c r="D987" s="51" t="s">
        <v>54</v>
      </c>
      <c r="E987" s="51">
        <v>12</v>
      </c>
      <c r="F987" s="51" t="s">
        <v>1670</v>
      </c>
      <c r="G987" s="51" t="s">
        <v>1351</v>
      </c>
      <c r="H987" s="51">
        <v>11</v>
      </c>
      <c r="I987" s="51">
        <v>562</v>
      </c>
    </row>
    <row r="988" spans="1:9" x14ac:dyDescent="0.2">
      <c r="A988" s="51">
        <v>67198</v>
      </c>
      <c r="B988" s="51" t="s">
        <v>1004</v>
      </c>
      <c r="C988" s="51">
        <v>2</v>
      </c>
      <c r="D988" s="51" t="s">
        <v>54</v>
      </c>
      <c r="E988" s="51">
        <v>191</v>
      </c>
      <c r="F988" s="51" t="s">
        <v>1320</v>
      </c>
      <c r="G988" s="51" t="s">
        <v>1313</v>
      </c>
      <c r="H988" s="51">
        <v>1</v>
      </c>
      <c r="I988" s="51">
        <v>145</v>
      </c>
    </row>
    <row r="989" spans="1:9" x14ac:dyDescent="0.2">
      <c r="A989" s="51">
        <v>67202</v>
      </c>
      <c r="B989" s="51" t="s">
        <v>1005</v>
      </c>
      <c r="C989" s="51">
        <v>2</v>
      </c>
      <c r="D989" s="51" t="s">
        <v>54</v>
      </c>
      <c r="E989" s="51">
        <v>191</v>
      </c>
      <c r="F989" s="51" t="s">
        <v>1320</v>
      </c>
      <c r="G989" s="51" t="s">
        <v>1313</v>
      </c>
      <c r="H989" s="51">
        <v>1</v>
      </c>
      <c r="I989" s="51">
        <v>145</v>
      </c>
    </row>
    <row r="990" spans="1:9" x14ac:dyDescent="0.2">
      <c r="A990" s="51">
        <v>67210</v>
      </c>
      <c r="B990" s="51" t="s">
        <v>1006</v>
      </c>
      <c r="C990" s="51">
        <v>2</v>
      </c>
      <c r="D990" s="51" t="s">
        <v>54</v>
      </c>
      <c r="E990" s="51">
        <v>191</v>
      </c>
      <c r="F990" s="51" t="s">
        <v>1320</v>
      </c>
      <c r="G990" s="51" t="s">
        <v>1313</v>
      </c>
      <c r="H990" s="51">
        <v>1</v>
      </c>
      <c r="I990" s="51">
        <v>145</v>
      </c>
    </row>
    <row r="991" spans="1:9" x14ac:dyDescent="0.2">
      <c r="A991" s="51">
        <v>67214</v>
      </c>
      <c r="B991" s="51" t="s">
        <v>1007</v>
      </c>
      <c r="C991" s="51">
        <v>2</v>
      </c>
      <c r="D991" s="51" t="s">
        <v>54</v>
      </c>
      <c r="E991" s="51">
        <v>191</v>
      </c>
      <c r="F991" s="51" t="s">
        <v>1320</v>
      </c>
      <c r="G991" s="51" t="s">
        <v>1319</v>
      </c>
      <c r="H991" s="51">
        <v>1</v>
      </c>
      <c r="I991" s="51">
        <v>141</v>
      </c>
    </row>
    <row r="992" spans="1:9" x14ac:dyDescent="0.2">
      <c r="A992" s="51">
        <v>67311</v>
      </c>
      <c r="B992" s="51" t="s">
        <v>1008</v>
      </c>
      <c r="C992" s="51">
        <v>2</v>
      </c>
      <c r="D992" s="51" t="s">
        <v>54</v>
      </c>
      <c r="E992" s="51">
        <v>191</v>
      </c>
      <c r="F992" s="51" t="s">
        <v>1320</v>
      </c>
      <c r="G992" s="51" t="s">
        <v>1313</v>
      </c>
      <c r="H992" s="51">
        <v>1</v>
      </c>
      <c r="I992" s="51">
        <v>145</v>
      </c>
    </row>
    <row r="993" spans="1:9" x14ac:dyDescent="0.2">
      <c r="A993" s="51">
        <v>67312</v>
      </c>
      <c r="B993" s="51" t="s">
        <v>1009</v>
      </c>
      <c r="C993" s="51">
        <v>2</v>
      </c>
      <c r="D993" s="51" t="s">
        <v>54</v>
      </c>
      <c r="E993" s="51">
        <v>191</v>
      </c>
      <c r="F993" s="51" t="s">
        <v>1320</v>
      </c>
      <c r="G993" s="51" t="s">
        <v>1313</v>
      </c>
      <c r="H993" s="51">
        <v>1</v>
      </c>
      <c r="I993" s="51">
        <v>145</v>
      </c>
    </row>
    <row r="994" spans="1:9" x14ac:dyDescent="0.2">
      <c r="A994" s="51">
        <v>67313</v>
      </c>
      <c r="B994" s="51" t="s">
        <v>1010</v>
      </c>
      <c r="C994" s="51">
        <v>2</v>
      </c>
      <c r="D994" s="51" t="s">
        <v>54</v>
      </c>
      <c r="E994" s="51">
        <v>191</v>
      </c>
      <c r="F994" s="51" t="s">
        <v>1320</v>
      </c>
      <c r="G994" s="51" t="s">
        <v>1313</v>
      </c>
      <c r="H994" s="51">
        <v>1</v>
      </c>
      <c r="I994" s="51">
        <v>145</v>
      </c>
    </row>
    <row r="995" spans="1:9" x14ac:dyDescent="0.2">
      <c r="A995" s="51">
        <v>67314</v>
      </c>
      <c r="B995" s="51" t="s">
        <v>1011</v>
      </c>
      <c r="C995" s="51">
        <v>2</v>
      </c>
      <c r="D995" s="51" t="s">
        <v>54</v>
      </c>
      <c r="E995" s="51">
        <v>191</v>
      </c>
      <c r="F995" s="51" t="s">
        <v>1320</v>
      </c>
      <c r="G995" s="51" t="s">
        <v>1313</v>
      </c>
      <c r="H995" s="51">
        <v>1</v>
      </c>
      <c r="I995" s="51">
        <v>145</v>
      </c>
    </row>
    <row r="996" spans="1:9" x14ac:dyDescent="0.2">
      <c r="A996" s="51">
        <v>67315</v>
      </c>
      <c r="B996" s="51" t="s">
        <v>1012</v>
      </c>
      <c r="C996" s="51">
        <v>2</v>
      </c>
      <c r="D996" s="51" t="s">
        <v>54</v>
      </c>
      <c r="E996" s="51">
        <v>191</v>
      </c>
      <c r="F996" s="51" t="s">
        <v>1320</v>
      </c>
      <c r="G996" s="51" t="s">
        <v>1313</v>
      </c>
      <c r="H996" s="51">
        <v>1</v>
      </c>
      <c r="I996" s="51">
        <v>145</v>
      </c>
    </row>
    <row r="997" spans="1:9" x14ac:dyDescent="0.2">
      <c r="A997" s="51">
        <v>67318</v>
      </c>
      <c r="B997" s="51" t="s">
        <v>1013</v>
      </c>
      <c r="C997" s="51">
        <v>2</v>
      </c>
      <c r="D997" s="51" t="s">
        <v>54</v>
      </c>
      <c r="E997" s="51">
        <v>191</v>
      </c>
      <c r="F997" s="51" t="s">
        <v>1320</v>
      </c>
      <c r="G997" s="51" t="s">
        <v>1313</v>
      </c>
      <c r="H997" s="51">
        <v>1</v>
      </c>
      <c r="I997" s="51">
        <v>145</v>
      </c>
    </row>
    <row r="998" spans="1:9" x14ac:dyDescent="0.2">
      <c r="A998" s="51">
        <v>67319</v>
      </c>
      <c r="B998" s="51" t="s">
        <v>1014</v>
      </c>
      <c r="C998" s="51">
        <v>2</v>
      </c>
      <c r="D998" s="51" t="s">
        <v>54</v>
      </c>
      <c r="E998" s="51">
        <v>191</v>
      </c>
      <c r="F998" s="51" t="s">
        <v>1320</v>
      </c>
      <c r="G998" s="51" t="s">
        <v>1313</v>
      </c>
      <c r="H998" s="51">
        <v>1</v>
      </c>
      <c r="I998" s="51">
        <v>145</v>
      </c>
    </row>
    <row r="999" spans="1:9" x14ac:dyDescent="0.2">
      <c r="A999" s="51">
        <v>67320</v>
      </c>
      <c r="B999" s="51" t="s">
        <v>1015</v>
      </c>
      <c r="C999" s="51">
        <v>2</v>
      </c>
      <c r="D999" s="51" t="s">
        <v>54</v>
      </c>
      <c r="E999" s="51">
        <v>191</v>
      </c>
      <c r="F999" s="51" t="s">
        <v>1320</v>
      </c>
      <c r="G999" s="51" t="s">
        <v>1313</v>
      </c>
      <c r="H999" s="51">
        <v>1</v>
      </c>
      <c r="I999" s="51">
        <v>145</v>
      </c>
    </row>
    <row r="1000" spans="1:9" x14ac:dyDescent="0.2">
      <c r="A1000" s="51">
        <v>67321</v>
      </c>
      <c r="B1000" s="51" t="s">
        <v>1016</v>
      </c>
      <c r="C1000" s="51">
        <v>2</v>
      </c>
      <c r="D1000" s="51" t="s">
        <v>54</v>
      </c>
      <c r="E1000" s="51">
        <v>191</v>
      </c>
      <c r="F1000" s="51" t="s">
        <v>1320</v>
      </c>
      <c r="G1000" s="51" t="s">
        <v>1313</v>
      </c>
      <c r="H1000" s="51">
        <v>1</v>
      </c>
      <c r="I1000" s="51">
        <v>145</v>
      </c>
    </row>
    <row r="1001" spans="1:9" x14ac:dyDescent="0.2">
      <c r="A1001" s="51">
        <v>67322</v>
      </c>
      <c r="B1001" s="51" t="s">
        <v>1017</v>
      </c>
      <c r="C1001" s="51">
        <v>2</v>
      </c>
      <c r="D1001" s="51" t="s">
        <v>54</v>
      </c>
      <c r="E1001" s="51">
        <v>191</v>
      </c>
      <c r="F1001" s="51" t="s">
        <v>1320</v>
      </c>
      <c r="G1001" s="51" t="s">
        <v>1313</v>
      </c>
      <c r="H1001" s="51">
        <v>1</v>
      </c>
      <c r="I1001" s="51">
        <v>145</v>
      </c>
    </row>
    <row r="1002" spans="1:9" x14ac:dyDescent="0.2">
      <c r="A1002" s="51">
        <v>67324</v>
      </c>
      <c r="B1002" s="51" t="s">
        <v>1018</v>
      </c>
      <c r="C1002" s="51">
        <v>2</v>
      </c>
      <c r="D1002" s="51" t="s">
        <v>54</v>
      </c>
      <c r="E1002" s="51">
        <v>191</v>
      </c>
      <c r="F1002" s="51" t="s">
        <v>1320</v>
      </c>
      <c r="G1002" s="51" t="s">
        <v>1313</v>
      </c>
      <c r="H1002" s="51">
        <v>1</v>
      </c>
      <c r="I1002" s="51">
        <v>145</v>
      </c>
    </row>
    <row r="1003" spans="1:9" x14ac:dyDescent="0.2">
      <c r="A1003" s="51">
        <v>67325</v>
      </c>
      <c r="B1003" s="51" t="s">
        <v>1019</v>
      </c>
      <c r="C1003" s="51">
        <v>2</v>
      </c>
      <c r="D1003" s="51" t="s">
        <v>54</v>
      </c>
      <c r="E1003" s="51">
        <v>191</v>
      </c>
      <c r="F1003" s="51" t="s">
        <v>1320</v>
      </c>
      <c r="G1003" s="51" t="s">
        <v>1313</v>
      </c>
      <c r="H1003" s="51">
        <v>1</v>
      </c>
      <c r="I1003" s="51">
        <v>145</v>
      </c>
    </row>
    <row r="1004" spans="1:9" x14ac:dyDescent="0.2">
      <c r="A1004" s="51">
        <v>67326</v>
      </c>
      <c r="B1004" s="51" t="s">
        <v>1020</v>
      </c>
      <c r="C1004" s="51">
        <v>2</v>
      </c>
      <c r="D1004" s="51" t="s">
        <v>54</v>
      </c>
      <c r="E1004" s="51">
        <v>191</v>
      </c>
      <c r="F1004" s="51" t="s">
        <v>1320</v>
      </c>
      <c r="G1004" s="51" t="s">
        <v>1313</v>
      </c>
      <c r="H1004" s="51">
        <v>1</v>
      </c>
      <c r="I1004" s="51">
        <v>145</v>
      </c>
    </row>
    <row r="1005" spans="1:9" x14ac:dyDescent="0.2">
      <c r="A1005" s="51">
        <v>67422</v>
      </c>
      <c r="B1005" s="51" t="s">
        <v>839</v>
      </c>
      <c r="C1005" s="51">
        <v>2</v>
      </c>
      <c r="D1005" s="51" t="s">
        <v>54</v>
      </c>
      <c r="E1005" s="51">
        <v>191</v>
      </c>
      <c r="F1005" s="51" t="s">
        <v>1320</v>
      </c>
      <c r="G1005" s="51" t="s">
        <v>1313</v>
      </c>
      <c r="H1005" s="51">
        <v>1</v>
      </c>
      <c r="I1005" s="51">
        <v>144</v>
      </c>
    </row>
    <row r="1006" spans="1:9" x14ac:dyDescent="0.2">
      <c r="A1006" s="51">
        <v>67425</v>
      </c>
      <c r="B1006" s="51" t="s">
        <v>1021</v>
      </c>
      <c r="C1006" s="51">
        <v>2</v>
      </c>
      <c r="D1006" s="51" t="s">
        <v>54</v>
      </c>
      <c r="E1006" s="51">
        <v>36</v>
      </c>
      <c r="F1006" s="51" t="s">
        <v>1728</v>
      </c>
      <c r="G1006" s="51" t="s">
        <v>1729</v>
      </c>
      <c r="H1006" s="51">
        <v>3</v>
      </c>
      <c r="I1006" s="51">
        <v>574</v>
      </c>
    </row>
    <row r="1007" spans="1:9" x14ac:dyDescent="0.2">
      <c r="A1007" s="51">
        <v>67442</v>
      </c>
      <c r="B1007" s="51" t="s">
        <v>1022</v>
      </c>
      <c r="C1007" s="51">
        <v>1</v>
      </c>
      <c r="D1007" s="51" t="s">
        <v>135</v>
      </c>
      <c r="E1007" s="51">
        <v>5</v>
      </c>
      <c r="F1007" s="51" t="s">
        <v>1023</v>
      </c>
      <c r="G1007" s="51" t="s">
        <v>1313</v>
      </c>
      <c r="H1007" s="51">
        <v>1</v>
      </c>
      <c r="I1007" s="51">
        <v>145</v>
      </c>
    </row>
    <row r="1008" spans="1:9" x14ac:dyDescent="0.2">
      <c r="A1008" s="51">
        <v>67595</v>
      </c>
      <c r="B1008" s="51" t="s">
        <v>1024</v>
      </c>
      <c r="C1008" s="51">
        <v>2</v>
      </c>
      <c r="D1008" s="51" t="s">
        <v>54</v>
      </c>
      <c r="E1008" s="51">
        <v>191</v>
      </c>
      <c r="F1008" s="51" t="s">
        <v>1320</v>
      </c>
      <c r="G1008" s="51" t="s">
        <v>1313</v>
      </c>
      <c r="H1008" s="51">
        <v>1</v>
      </c>
      <c r="I1008" s="51">
        <v>145</v>
      </c>
    </row>
    <row r="1009" spans="1:9" x14ac:dyDescent="0.2">
      <c r="A1009" s="51">
        <v>68973</v>
      </c>
      <c r="B1009" s="51" t="s">
        <v>1025</v>
      </c>
      <c r="C1009" s="51">
        <v>2</v>
      </c>
      <c r="D1009" s="51" t="s">
        <v>54</v>
      </c>
      <c r="E1009" s="51">
        <v>191</v>
      </c>
      <c r="F1009" s="51" t="s">
        <v>1320</v>
      </c>
      <c r="G1009" s="51" t="s">
        <v>1313</v>
      </c>
      <c r="H1009" s="51">
        <v>1</v>
      </c>
      <c r="I1009" s="51">
        <v>145</v>
      </c>
    </row>
    <row r="1010" spans="1:9" x14ac:dyDescent="0.2">
      <c r="A1010" s="51">
        <v>68977</v>
      </c>
      <c r="B1010" s="51" t="s">
        <v>1026</v>
      </c>
      <c r="C1010" s="51">
        <v>2</v>
      </c>
      <c r="D1010" s="51" t="s">
        <v>54</v>
      </c>
      <c r="E1010" s="51">
        <v>191</v>
      </c>
      <c r="F1010" s="51" t="s">
        <v>1320</v>
      </c>
      <c r="G1010" s="51" t="s">
        <v>1317</v>
      </c>
      <c r="H1010" s="51">
        <v>1</v>
      </c>
      <c r="I1010" s="51">
        <v>145</v>
      </c>
    </row>
    <row r="1011" spans="1:9" x14ac:dyDescent="0.2">
      <c r="A1011" s="51">
        <v>69143</v>
      </c>
      <c r="B1011" s="51" t="s">
        <v>1027</v>
      </c>
      <c r="C1011" s="51">
        <v>2</v>
      </c>
      <c r="D1011" s="51" t="s">
        <v>54</v>
      </c>
      <c r="E1011" s="51">
        <v>191</v>
      </c>
      <c r="F1011" s="51" t="s">
        <v>1320</v>
      </c>
      <c r="G1011" s="51" t="s">
        <v>1313</v>
      </c>
      <c r="H1011" s="51">
        <v>1</v>
      </c>
      <c r="I1011" s="51">
        <v>145</v>
      </c>
    </row>
    <row r="1012" spans="1:9" x14ac:dyDescent="0.2">
      <c r="A1012" s="51">
        <v>69315</v>
      </c>
      <c r="B1012" s="51" t="s">
        <v>1028</v>
      </c>
      <c r="C1012" s="51">
        <v>2</v>
      </c>
      <c r="D1012" s="51" t="s">
        <v>54</v>
      </c>
      <c r="E1012" s="51">
        <v>191</v>
      </c>
      <c r="F1012" s="51" t="s">
        <v>1320</v>
      </c>
      <c r="G1012" s="51" t="s">
        <v>1824</v>
      </c>
      <c r="H1012" s="51">
        <v>1</v>
      </c>
      <c r="I1012" s="51">
        <v>141</v>
      </c>
    </row>
    <row r="1013" spans="1:9" x14ac:dyDescent="0.2">
      <c r="A1013" s="51">
        <v>69321</v>
      </c>
      <c r="B1013" s="51" t="s">
        <v>1029</v>
      </c>
      <c r="C1013" s="51">
        <v>6</v>
      </c>
      <c r="D1013" s="51" t="s">
        <v>25</v>
      </c>
      <c r="E1013" s="51">
        <v>1</v>
      </c>
      <c r="F1013" s="51" t="s">
        <v>111</v>
      </c>
      <c r="G1013" s="51" t="s">
        <v>1313</v>
      </c>
      <c r="H1013" s="51">
        <v>1</v>
      </c>
      <c r="I1013" s="51">
        <v>145</v>
      </c>
    </row>
    <row r="1014" spans="1:9" x14ac:dyDescent="0.2">
      <c r="A1014" s="51">
        <v>69352</v>
      </c>
      <c r="B1014" s="51" t="s">
        <v>1030</v>
      </c>
      <c r="C1014" s="51">
        <v>2</v>
      </c>
      <c r="D1014" s="51" t="s">
        <v>54</v>
      </c>
      <c r="E1014" s="51">
        <v>26</v>
      </c>
      <c r="F1014" s="51" t="s">
        <v>1343</v>
      </c>
      <c r="G1014" s="51" t="s">
        <v>1359</v>
      </c>
      <c r="H1014" s="51">
        <v>9</v>
      </c>
      <c r="I1014" s="51">
        <v>647</v>
      </c>
    </row>
    <row r="1015" spans="1:9" x14ac:dyDescent="0.2">
      <c r="A1015" s="51">
        <v>69483</v>
      </c>
      <c r="B1015" s="51" t="s">
        <v>1031</v>
      </c>
      <c r="C1015" s="51">
        <v>2</v>
      </c>
      <c r="D1015" s="51" t="s">
        <v>54</v>
      </c>
      <c r="E1015" s="51">
        <v>34</v>
      </c>
      <c r="F1015" s="51" t="s">
        <v>1334</v>
      </c>
      <c r="G1015" s="51" t="s">
        <v>1358</v>
      </c>
      <c r="H1015" s="51">
        <v>4</v>
      </c>
      <c r="I1015" s="51">
        <v>254</v>
      </c>
    </row>
    <row r="1016" spans="1:9" x14ac:dyDescent="0.2">
      <c r="A1016" s="51">
        <v>69485</v>
      </c>
      <c r="B1016" s="51" t="s">
        <v>1032</v>
      </c>
      <c r="C1016" s="51">
        <v>2</v>
      </c>
      <c r="D1016" s="51" t="s">
        <v>54</v>
      </c>
      <c r="E1016" s="51">
        <v>34</v>
      </c>
      <c r="F1016" s="51" t="s">
        <v>1334</v>
      </c>
      <c r="G1016" s="51" t="s">
        <v>1399</v>
      </c>
      <c r="H1016" s="51">
        <v>4</v>
      </c>
      <c r="I1016" s="51">
        <v>332</v>
      </c>
    </row>
    <row r="1017" spans="1:9" x14ac:dyDescent="0.2">
      <c r="A1017" s="51">
        <v>69486</v>
      </c>
      <c r="B1017" s="51" t="s">
        <v>1033</v>
      </c>
      <c r="C1017" s="51">
        <v>2</v>
      </c>
      <c r="D1017" s="51" t="s">
        <v>54</v>
      </c>
      <c r="E1017" s="51">
        <v>34</v>
      </c>
      <c r="F1017" s="51" t="s">
        <v>1334</v>
      </c>
      <c r="G1017" s="51" t="s">
        <v>1398</v>
      </c>
      <c r="H1017" s="51">
        <v>4</v>
      </c>
      <c r="I1017" s="51">
        <v>420</v>
      </c>
    </row>
    <row r="1018" spans="1:9" x14ac:dyDescent="0.2">
      <c r="A1018" s="51">
        <v>69487</v>
      </c>
      <c r="B1018" s="51" t="s">
        <v>1034</v>
      </c>
      <c r="C1018" s="51">
        <v>2</v>
      </c>
      <c r="D1018" s="51" t="s">
        <v>54</v>
      </c>
      <c r="E1018" s="51">
        <v>38</v>
      </c>
      <c r="F1018" s="51" t="s">
        <v>1349</v>
      </c>
      <c r="G1018" s="51" t="s">
        <v>1362</v>
      </c>
      <c r="H1018" s="51">
        <v>5</v>
      </c>
      <c r="I1018" s="51">
        <v>372</v>
      </c>
    </row>
    <row r="1019" spans="1:9" x14ac:dyDescent="0.2">
      <c r="A1019" s="51">
        <v>69488</v>
      </c>
      <c r="B1019" s="51" t="s">
        <v>1035</v>
      </c>
      <c r="C1019" s="51">
        <v>2</v>
      </c>
      <c r="D1019" s="51" t="s">
        <v>54</v>
      </c>
      <c r="E1019" s="51">
        <v>38</v>
      </c>
      <c r="F1019" s="51" t="s">
        <v>1349</v>
      </c>
      <c r="G1019" s="51" t="s">
        <v>1423</v>
      </c>
      <c r="H1019" s="51">
        <v>5</v>
      </c>
      <c r="I1019" s="51">
        <v>687</v>
      </c>
    </row>
    <row r="1020" spans="1:9" x14ac:dyDescent="0.2">
      <c r="A1020" s="51">
        <v>69489</v>
      </c>
      <c r="B1020" s="51" t="s">
        <v>1036</v>
      </c>
      <c r="C1020" s="51">
        <v>2</v>
      </c>
      <c r="D1020" s="51" t="s">
        <v>54</v>
      </c>
      <c r="E1020" s="51">
        <v>6</v>
      </c>
      <c r="F1020" s="51" t="s">
        <v>1322</v>
      </c>
      <c r="G1020" s="51" t="s">
        <v>1348</v>
      </c>
      <c r="H1020" s="51">
        <v>5</v>
      </c>
      <c r="I1020" s="51">
        <v>194</v>
      </c>
    </row>
    <row r="1021" spans="1:9" x14ac:dyDescent="0.2">
      <c r="A1021" s="51">
        <v>69490</v>
      </c>
      <c r="B1021" s="51" t="s">
        <v>1037</v>
      </c>
      <c r="C1021" s="51">
        <v>2</v>
      </c>
      <c r="D1021" s="51" t="s">
        <v>54</v>
      </c>
      <c r="E1021" s="51">
        <v>38</v>
      </c>
      <c r="F1021" s="51" t="s">
        <v>1349</v>
      </c>
      <c r="G1021" s="51" t="s">
        <v>1847</v>
      </c>
      <c r="H1021" s="51">
        <v>5</v>
      </c>
      <c r="I1021" s="51">
        <v>176</v>
      </c>
    </row>
    <row r="1022" spans="1:9" x14ac:dyDescent="0.2">
      <c r="A1022" s="51">
        <v>69491</v>
      </c>
      <c r="B1022" s="51" t="s">
        <v>1038</v>
      </c>
      <c r="C1022" s="51">
        <v>2</v>
      </c>
      <c r="D1022" s="51" t="s">
        <v>54</v>
      </c>
      <c r="E1022" s="51">
        <v>31</v>
      </c>
      <c r="F1022" s="51" t="s">
        <v>1332</v>
      </c>
      <c r="G1022" s="51" t="s">
        <v>1333</v>
      </c>
      <c r="H1022" s="51">
        <v>6</v>
      </c>
      <c r="I1022" s="51">
        <v>603</v>
      </c>
    </row>
    <row r="1023" spans="1:9" x14ac:dyDescent="0.2">
      <c r="A1023" s="51">
        <v>69492</v>
      </c>
      <c r="B1023" s="51" t="s">
        <v>1039</v>
      </c>
      <c r="C1023" s="51">
        <v>2</v>
      </c>
      <c r="D1023" s="51" t="s">
        <v>54</v>
      </c>
      <c r="E1023" s="51">
        <v>32</v>
      </c>
      <c r="F1023" s="51" t="s">
        <v>1327</v>
      </c>
      <c r="G1023" s="51" t="s">
        <v>1328</v>
      </c>
      <c r="H1023" s="51">
        <v>6</v>
      </c>
      <c r="I1023" s="51">
        <v>603</v>
      </c>
    </row>
    <row r="1024" spans="1:9" x14ac:dyDescent="0.2">
      <c r="A1024" s="51">
        <v>69494</v>
      </c>
      <c r="B1024" s="51" t="s">
        <v>1040</v>
      </c>
      <c r="C1024" s="51">
        <v>2</v>
      </c>
      <c r="D1024" s="51" t="s">
        <v>54</v>
      </c>
      <c r="E1024" s="51">
        <v>32</v>
      </c>
      <c r="F1024" s="51" t="s">
        <v>1327</v>
      </c>
      <c r="G1024" s="51" t="s">
        <v>1363</v>
      </c>
      <c r="H1024" s="51">
        <v>6</v>
      </c>
      <c r="I1024" s="51">
        <v>603</v>
      </c>
    </row>
    <row r="1025" spans="1:9" x14ac:dyDescent="0.2">
      <c r="A1025" s="51">
        <v>69495</v>
      </c>
      <c r="B1025" s="51" t="s">
        <v>1041</v>
      </c>
      <c r="C1025" s="51">
        <v>2</v>
      </c>
      <c r="D1025" s="51" t="s">
        <v>54</v>
      </c>
      <c r="E1025" s="51">
        <v>30</v>
      </c>
      <c r="F1025" s="51" t="s">
        <v>1329</v>
      </c>
      <c r="G1025" s="51" t="s">
        <v>1331</v>
      </c>
      <c r="H1025" s="51">
        <v>6</v>
      </c>
      <c r="I1025" s="51">
        <v>603</v>
      </c>
    </row>
    <row r="1026" spans="1:9" x14ac:dyDescent="0.2">
      <c r="A1026" s="51">
        <v>69496</v>
      </c>
      <c r="B1026" s="51" t="s">
        <v>1889</v>
      </c>
      <c r="C1026" s="51">
        <v>7</v>
      </c>
      <c r="D1026" s="51" t="s">
        <v>110</v>
      </c>
      <c r="E1026" s="51">
        <v>2</v>
      </c>
      <c r="F1026" s="51" t="s">
        <v>553</v>
      </c>
      <c r="G1026" s="51" t="s">
        <v>1503</v>
      </c>
      <c r="H1026" s="51">
        <v>6</v>
      </c>
      <c r="I1026" s="51">
        <v>603</v>
      </c>
    </row>
    <row r="1027" spans="1:9" x14ac:dyDescent="0.2">
      <c r="A1027" s="51">
        <v>69498</v>
      </c>
      <c r="B1027" s="51" t="s">
        <v>1042</v>
      </c>
      <c r="C1027" s="51">
        <v>2</v>
      </c>
      <c r="D1027" s="51" t="s">
        <v>54</v>
      </c>
      <c r="E1027" s="51">
        <v>31</v>
      </c>
      <c r="F1027" s="51" t="s">
        <v>1332</v>
      </c>
      <c r="G1027" s="51" t="s">
        <v>1489</v>
      </c>
      <c r="H1027" s="51">
        <v>6</v>
      </c>
      <c r="I1027" s="51">
        <v>603</v>
      </c>
    </row>
    <row r="1028" spans="1:9" x14ac:dyDescent="0.2">
      <c r="A1028" s="51">
        <v>69500</v>
      </c>
      <c r="B1028" s="51" t="s">
        <v>1043</v>
      </c>
      <c r="C1028" s="51">
        <v>2</v>
      </c>
      <c r="D1028" s="51" t="s">
        <v>54</v>
      </c>
      <c r="E1028" s="51">
        <v>23</v>
      </c>
      <c r="F1028" s="51" t="s">
        <v>1338</v>
      </c>
      <c r="G1028" s="51" t="s">
        <v>1339</v>
      </c>
      <c r="H1028" s="51">
        <v>7</v>
      </c>
      <c r="I1028" s="51">
        <v>204</v>
      </c>
    </row>
    <row r="1029" spans="1:9" x14ac:dyDescent="0.2">
      <c r="A1029" s="51">
        <v>69501</v>
      </c>
      <c r="B1029" s="51" t="s">
        <v>1044</v>
      </c>
      <c r="C1029" s="51">
        <v>2</v>
      </c>
      <c r="D1029" s="51" t="s">
        <v>54</v>
      </c>
      <c r="E1029" s="51">
        <v>24</v>
      </c>
      <c r="F1029" s="51" t="s">
        <v>1341</v>
      </c>
      <c r="G1029" s="51" t="s">
        <v>1342</v>
      </c>
      <c r="H1029" s="51">
        <v>7</v>
      </c>
      <c r="I1029" s="51">
        <v>642</v>
      </c>
    </row>
    <row r="1030" spans="1:9" x14ac:dyDescent="0.2">
      <c r="A1030" s="51">
        <v>69502</v>
      </c>
      <c r="B1030" s="51" t="s">
        <v>1045</v>
      </c>
      <c r="C1030" s="51">
        <v>2</v>
      </c>
      <c r="D1030" s="51" t="s">
        <v>54</v>
      </c>
      <c r="E1030" s="51">
        <v>25</v>
      </c>
      <c r="F1030" s="51" t="s">
        <v>1516</v>
      </c>
      <c r="G1030" s="51" t="s">
        <v>1557</v>
      </c>
      <c r="H1030" s="51">
        <v>7</v>
      </c>
      <c r="I1030" s="51">
        <v>391</v>
      </c>
    </row>
    <row r="1031" spans="1:9" x14ac:dyDescent="0.2">
      <c r="A1031" s="51">
        <v>69504</v>
      </c>
      <c r="B1031" s="51" t="s">
        <v>1046</v>
      </c>
      <c r="C1031" s="51">
        <v>2</v>
      </c>
      <c r="D1031" s="51" t="s">
        <v>54</v>
      </c>
      <c r="E1031" s="51">
        <v>6</v>
      </c>
      <c r="F1031" s="51" t="s">
        <v>1322</v>
      </c>
      <c r="G1031" s="51" t="s">
        <v>1597</v>
      </c>
      <c r="H1031" s="51">
        <v>8</v>
      </c>
      <c r="I1031" s="51">
        <v>419</v>
      </c>
    </row>
    <row r="1032" spans="1:9" x14ac:dyDescent="0.2">
      <c r="A1032" s="51">
        <v>69505</v>
      </c>
      <c r="B1032" s="51" t="s">
        <v>1047</v>
      </c>
      <c r="C1032" s="51">
        <v>2</v>
      </c>
      <c r="D1032" s="51" t="s">
        <v>54</v>
      </c>
      <c r="E1032" s="51">
        <v>6</v>
      </c>
      <c r="F1032" s="51" t="s">
        <v>1322</v>
      </c>
      <c r="G1032" s="51" t="s">
        <v>1324</v>
      </c>
      <c r="H1032" s="51">
        <v>8</v>
      </c>
      <c r="I1032" s="51">
        <v>401</v>
      </c>
    </row>
    <row r="1033" spans="1:9" x14ac:dyDescent="0.2">
      <c r="A1033" s="51">
        <v>69506</v>
      </c>
      <c r="B1033" s="51" t="s">
        <v>1048</v>
      </c>
      <c r="C1033" s="51">
        <v>2</v>
      </c>
      <c r="D1033" s="51" t="s">
        <v>54</v>
      </c>
      <c r="E1033" s="51">
        <v>26</v>
      </c>
      <c r="F1033" s="51" t="s">
        <v>1343</v>
      </c>
      <c r="G1033" s="51" t="s">
        <v>1631</v>
      </c>
      <c r="H1033" s="51">
        <v>9</v>
      </c>
      <c r="I1033" s="51">
        <v>304</v>
      </c>
    </row>
    <row r="1034" spans="1:9" x14ac:dyDescent="0.2">
      <c r="A1034" s="51">
        <v>69507</v>
      </c>
      <c r="B1034" s="51" t="s">
        <v>1049</v>
      </c>
      <c r="C1034" s="51">
        <v>2</v>
      </c>
      <c r="D1034" s="51" t="s">
        <v>54</v>
      </c>
      <c r="E1034" s="51">
        <v>26</v>
      </c>
      <c r="F1034" s="51" t="s">
        <v>1343</v>
      </c>
      <c r="G1034" s="51" t="s">
        <v>1624</v>
      </c>
      <c r="H1034" s="51">
        <v>9</v>
      </c>
      <c r="I1034" s="51">
        <v>260</v>
      </c>
    </row>
    <row r="1035" spans="1:9" x14ac:dyDescent="0.2">
      <c r="A1035" s="51">
        <v>69508</v>
      </c>
      <c r="B1035" s="51" t="s">
        <v>1050</v>
      </c>
      <c r="C1035" s="51">
        <v>2</v>
      </c>
      <c r="D1035" s="51" t="s">
        <v>54</v>
      </c>
      <c r="E1035" s="51">
        <v>26</v>
      </c>
      <c r="F1035" s="51" t="s">
        <v>1343</v>
      </c>
      <c r="G1035" s="51" t="s">
        <v>1346</v>
      </c>
      <c r="H1035" s="51">
        <v>9</v>
      </c>
      <c r="I1035" s="51">
        <v>396</v>
      </c>
    </row>
    <row r="1036" spans="1:9" x14ac:dyDescent="0.2">
      <c r="A1036" s="51">
        <v>69509</v>
      </c>
      <c r="B1036" s="51" t="s">
        <v>1051</v>
      </c>
      <c r="C1036" s="51">
        <v>2</v>
      </c>
      <c r="D1036" s="51" t="s">
        <v>54</v>
      </c>
      <c r="E1036" s="51">
        <v>26</v>
      </c>
      <c r="F1036" s="51" t="s">
        <v>1343</v>
      </c>
      <c r="G1036" s="51" t="s">
        <v>1344</v>
      </c>
      <c r="H1036" s="51">
        <v>9</v>
      </c>
      <c r="I1036" s="51">
        <v>718</v>
      </c>
    </row>
    <row r="1037" spans="1:9" x14ac:dyDescent="0.2">
      <c r="A1037" s="51">
        <v>69510</v>
      </c>
      <c r="B1037" s="51" t="s">
        <v>1052</v>
      </c>
      <c r="C1037" s="51">
        <v>2</v>
      </c>
      <c r="D1037" s="51" t="s">
        <v>54</v>
      </c>
      <c r="E1037" s="51">
        <v>4</v>
      </c>
      <c r="F1037" s="51" t="s">
        <v>1638</v>
      </c>
      <c r="G1037" s="51" t="s">
        <v>1669</v>
      </c>
      <c r="H1037" s="51">
        <v>10</v>
      </c>
      <c r="I1037" s="51">
        <v>521</v>
      </c>
    </row>
    <row r="1038" spans="1:9" x14ac:dyDescent="0.2">
      <c r="A1038" s="51">
        <v>69512</v>
      </c>
      <c r="B1038" s="51" t="s">
        <v>1053</v>
      </c>
      <c r="C1038" s="51">
        <v>2</v>
      </c>
      <c r="D1038" s="51" t="s">
        <v>54</v>
      </c>
      <c r="E1038" s="51">
        <v>4</v>
      </c>
      <c r="F1038" s="51" t="s">
        <v>1638</v>
      </c>
      <c r="G1038" s="51" t="s">
        <v>1655</v>
      </c>
      <c r="H1038" s="51">
        <v>10</v>
      </c>
      <c r="I1038" s="51">
        <v>170</v>
      </c>
    </row>
    <row r="1039" spans="1:9" x14ac:dyDescent="0.2">
      <c r="A1039" s="51">
        <v>69513</v>
      </c>
      <c r="B1039" s="51" t="s">
        <v>1054</v>
      </c>
      <c r="C1039" s="51">
        <v>2</v>
      </c>
      <c r="D1039" s="51" t="s">
        <v>54</v>
      </c>
      <c r="E1039" s="51">
        <v>12</v>
      </c>
      <c r="F1039" s="51" t="s">
        <v>1670</v>
      </c>
      <c r="G1039" s="51" t="s">
        <v>1366</v>
      </c>
      <c r="H1039" s="51">
        <v>11</v>
      </c>
      <c r="I1039" s="51">
        <v>563</v>
      </c>
    </row>
    <row r="1040" spans="1:9" x14ac:dyDescent="0.2">
      <c r="A1040" s="51">
        <v>69514</v>
      </c>
      <c r="B1040" s="51" t="s">
        <v>1055</v>
      </c>
      <c r="C1040" s="51">
        <v>2</v>
      </c>
      <c r="D1040" s="51" t="s">
        <v>54</v>
      </c>
      <c r="E1040" s="51">
        <v>10</v>
      </c>
      <c r="F1040" s="51" t="s">
        <v>1584</v>
      </c>
      <c r="G1040" s="51" t="s">
        <v>1703</v>
      </c>
      <c r="H1040" s="51">
        <v>11</v>
      </c>
      <c r="I1040" s="51">
        <v>150</v>
      </c>
    </row>
    <row r="1041" spans="1:9" x14ac:dyDescent="0.2">
      <c r="A1041" s="51">
        <v>69515</v>
      </c>
      <c r="B1041" s="51" t="s">
        <v>1056</v>
      </c>
      <c r="C1041" s="51">
        <v>2</v>
      </c>
      <c r="D1041" s="51" t="s">
        <v>54</v>
      </c>
      <c r="E1041" s="51">
        <v>12</v>
      </c>
      <c r="F1041" s="51" t="s">
        <v>1670</v>
      </c>
      <c r="G1041" s="51" t="s">
        <v>1694</v>
      </c>
      <c r="H1041" s="51">
        <v>11</v>
      </c>
      <c r="I1041" s="51">
        <v>292</v>
      </c>
    </row>
    <row r="1042" spans="1:9" x14ac:dyDescent="0.2">
      <c r="A1042" s="51">
        <v>69516</v>
      </c>
      <c r="B1042" s="51" t="s">
        <v>1057</v>
      </c>
      <c r="C1042" s="51">
        <v>2</v>
      </c>
      <c r="D1042" s="51" t="s">
        <v>54</v>
      </c>
      <c r="E1042" s="51">
        <v>10</v>
      </c>
      <c r="F1042" s="51" t="s">
        <v>1584</v>
      </c>
      <c r="G1042" s="51" t="s">
        <v>1365</v>
      </c>
      <c r="H1042" s="51">
        <v>12</v>
      </c>
      <c r="I1042" s="51">
        <v>697</v>
      </c>
    </row>
    <row r="1043" spans="1:9" x14ac:dyDescent="0.2">
      <c r="A1043" s="51">
        <v>69517</v>
      </c>
      <c r="B1043" s="51" t="s">
        <v>1058</v>
      </c>
      <c r="C1043" s="51">
        <v>2</v>
      </c>
      <c r="D1043" s="51" t="s">
        <v>54</v>
      </c>
      <c r="E1043" s="51">
        <v>10</v>
      </c>
      <c r="F1043" s="51" t="s">
        <v>1584</v>
      </c>
      <c r="G1043" s="51" t="s">
        <v>1785</v>
      </c>
      <c r="H1043" s="51">
        <v>12</v>
      </c>
      <c r="I1043" s="51">
        <v>495</v>
      </c>
    </row>
    <row r="1044" spans="1:9" x14ac:dyDescent="0.2">
      <c r="A1044" s="51">
        <v>69775</v>
      </c>
      <c r="B1044" s="51" t="s">
        <v>1059</v>
      </c>
      <c r="C1044" s="51">
        <v>2</v>
      </c>
      <c r="D1044" s="51" t="s">
        <v>54</v>
      </c>
      <c r="E1044" s="51">
        <v>191</v>
      </c>
      <c r="F1044" s="51" t="s">
        <v>1320</v>
      </c>
      <c r="G1044" s="51" t="s">
        <v>1313</v>
      </c>
      <c r="H1044" s="51">
        <v>1</v>
      </c>
      <c r="I1044" s="51">
        <v>145</v>
      </c>
    </row>
    <row r="1045" spans="1:9" x14ac:dyDescent="0.2">
      <c r="A1045" s="51">
        <v>69787</v>
      </c>
      <c r="B1045" s="51" t="s">
        <v>1060</v>
      </c>
      <c r="C1045" s="51">
        <v>2</v>
      </c>
      <c r="D1045" s="51" t="s">
        <v>54</v>
      </c>
      <c r="E1045" s="51">
        <v>191</v>
      </c>
      <c r="F1045" s="51" t="s">
        <v>1320</v>
      </c>
      <c r="G1045" s="51" t="s">
        <v>1890</v>
      </c>
      <c r="H1045" s="51">
        <v>1</v>
      </c>
      <c r="I1045" s="51">
        <v>144</v>
      </c>
    </row>
    <row r="1046" spans="1:9" x14ac:dyDescent="0.2">
      <c r="A1046" s="51">
        <v>69789</v>
      </c>
      <c r="B1046" s="51" t="s">
        <v>1061</v>
      </c>
      <c r="C1046" s="51">
        <v>2</v>
      </c>
      <c r="D1046" s="51" t="s">
        <v>54</v>
      </c>
      <c r="E1046" s="51">
        <v>191</v>
      </c>
      <c r="F1046" s="51" t="s">
        <v>1320</v>
      </c>
      <c r="G1046" s="51" t="s">
        <v>1891</v>
      </c>
      <c r="H1046" s="51">
        <v>1</v>
      </c>
      <c r="I1046" s="51">
        <v>144</v>
      </c>
    </row>
    <row r="1047" spans="1:9" x14ac:dyDescent="0.2">
      <c r="A1047" s="51">
        <v>69799</v>
      </c>
      <c r="B1047" s="51" t="s">
        <v>1062</v>
      </c>
      <c r="C1047" s="51">
        <v>2</v>
      </c>
      <c r="D1047" s="51" t="s">
        <v>54</v>
      </c>
      <c r="E1047" s="51">
        <v>191</v>
      </c>
      <c r="F1047" s="51" t="s">
        <v>1320</v>
      </c>
      <c r="G1047" s="51" t="s">
        <v>1892</v>
      </c>
      <c r="H1047" s="51">
        <v>1</v>
      </c>
      <c r="I1047" s="51">
        <v>143</v>
      </c>
    </row>
    <row r="1048" spans="1:9" x14ac:dyDescent="0.2">
      <c r="A1048" s="51">
        <v>69800</v>
      </c>
      <c r="B1048" s="51" t="s">
        <v>1063</v>
      </c>
      <c r="C1048" s="51">
        <v>2</v>
      </c>
      <c r="D1048" s="51" t="s">
        <v>54</v>
      </c>
      <c r="E1048" s="51">
        <v>191</v>
      </c>
      <c r="F1048" s="51" t="s">
        <v>1320</v>
      </c>
      <c r="G1048" s="51" t="s">
        <v>1893</v>
      </c>
      <c r="H1048" s="51">
        <v>1</v>
      </c>
      <c r="I1048" s="51">
        <v>143</v>
      </c>
    </row>
    <row r="1049" spans="1:9" x14ac:dyDescent="0.2">
      <c r="A1049" s="51">
        <v>69801</v>
      </c>
      <c r="B1049" s="51" t="s">
        <v>1064</v>
      </c>
      <c r="C1049" s="51">
        <v>2</v>
      </c>
      <c r="D1049" s="51" t="s">
        <v>54</v>
      </c>
      <c r="E1049" s="51">
        <v>191</v>
      </c>
      <c r="F1049" s="51" t="s">
        <v>1320</v>
      </c>
      <c r="G1049" s="51" t="s">
        <v>1354</v>
      </c>
      <c r="H1049" s="51">
        <v>1</v>
      </c>
      <c r="I1049" s="51">
        <v>143</v>
      </c>
    </row>
    <row r="1050" spans="1:9" x14ac:dyDescent="0.2">
      <c r="A1050" s="51">
        <v>69802</v>
      </c>
      <c r="B1050" s="51" t="s">
        <v>1065</v>
      </c>
      <c r="C1050" s="51">
        <v>2</v>
      </c>
      <c r="D1050" s="51" t="s">
        <v>54</v>
      </c>
      <c r="E1050" s="51">
        <v>191</v>
      </c>
      <c r="F1050" s="51" t="s">
        <v>1320</v>
      </c>
      <c r="G1050" s="51" t="s">
        <v>1894</v>
      </c>
      <c r="H1050" s="51">
        <v>1</v>
      </c>
      <c r="I1050" s="51">
        <v>143</v>
      </c>
    </row>
    <row r="1051" spans="1:9" x14ac:dyDescent="0.2">
      <c r="A1051" s="51">
        <v>69857</v>
      </c>
      <c r="B1051" s="51" t="s">
        <v>1066</v>
      </c>
      <c r="C1051" s="51">
        <v>2</v>
      </c>
      <c r="D1051" s="51" t="s">
        <v>54</v>
      </c>
      <c r="E1051" s="51">
        <v>191</v>
      </c>
      <c r="F1051" s="51" t="s">
        <v>1320</v>
      </c>
      <c r="G1051" s="51" t="s">
        <v>1313</v>
      </c>
      <c r="H1051" s="51">
        <v>1</v>
      </c>
      <c r="I1051" s="51">
        <v>145</v>
      </c>
    </row>
    <row r="1052" spans="1:9" x14ac:dyDescent="0.2">
      <c r="A1052" s="51">
        <v>70993</v>
      </c>
      <c r="B1052" s="52" t="s">
        <v>1067</v>
      </c>
      <c r="C1052" s="51">
        <v>7</v>
      </c>
      <c r="D1052" s="51" t="s">
        <v>110</v>
      </c>
      <c r="E1052" s="51">
        <v>194</v>
      </c>
      <c r="F1052" s="52" t="s">
        <v>1353</v>
      </c>
      <c r="G1052" s="51" t="s">
        <v>1313</v>
      </c>
      <c r="H1052" s="51">
        <v>1</v>
      </c>
      <c r="I1052" s="51">
        <v>143</v>
      </c>
    </row>
    <row r="1053" spans="1:9" x14ac:dyDescent="0.2">
      <c r="A1053" s="51">
        <v>71009</v>
      </c>
      <c r="B1053" s="51" t="s">
        <v>1895</v>
      </c>
      <c r="C1053" s="51">
        <v>7</v>
      </c>
      <c r="D1053" s="51" t="s">
        <v>110</v>
      </c>
      <c r="E1053" s="51">
        <v>194</v>
      </c>
      <c r="F1053" s="52" t="s">
        <v>1353</v>
      </c>
      <c r="G1053" s="51" t="s">
        <v>1313</v>
      </c>
      <c r="H1053" s="51">
        <v>1</v>
      </c>
      <c r="I1053" s="51">
        <v>143</v>
      </c>
    </row>
    <row r="1054" spans="1:9" x14ac:dyDescent="0.2">
      <c r="A1054" s="51">
        <v>71011</v>
      </c>
      <c r="B1054" s="51" t="s">
        <v>1896</v>
      </c>
      <c r="C1054" s="51">
        <v>7</v>
      </c>
      <c r="D1054" s="51" t="s">
        <v>110</v>
      </c>
      <c r="E1054" s="51">
        <v>194</v>
      </c>
      <c r="F1054" s="52" t="s">
        <v>1353</v>
      </c>
      <c r="G1054" s="51" t="s">
        <v>1732</v>
      </c>
      <c r="H1054" s="51">
        <v>1</v>
      </c>
      <c r="I1054" s="51">
        <v>144</v>
      </c>
    </row>
    <row r="1055" spans="1:9" x14ac:dyDescent="0.2">
      <c r="A1055" s="51">
        <v>71012</v>
      </c>
      <c r="B1055" s="51" t="s">
        <v>1068</v>
      </c>
      <c r="C1055" s="51">
        <v>7</v>
      </c>
      <c r="D1055" s="51" t="s">
        <v>110</v>
      </c>
      <c r="E1055" s="51">
        <v>194</v>
      </c>
      <c r="F1055" s="52" t="s">
        <v>1353</v>
      </c>
      <c r="G1055" s="51" t="s">
        <v>1319</v>
      </c>
      <c r="H1055" s="51">
        <v>1</v>
      </c>
      <c r="I1055" s="51">
        <v>141</v>
      </c>
    </row>
    <row r="1056" spans="1:9" x14ac:dyDescent="0.2">
      <c r="A1056" s="51">
        <v>71014</v>
      </c>
      <c r="B1056" s="51" t="s">
        <v>1069</v>
      </c>
      <c r="C1056" s="51">
        <v>7</v>
      </c>
      <c r="D1056" s="51" t="s">
        <v>110</v>
      </c>
      <c r="E1056" s="51">
        <v>194</v>
      </c>
      <c r="F1056" s="52" t="s">
        <v>1353</v>
      </c>
      <c r="G1056" s="51" t="s">
        <v>1337</v>
      </c>
      <c r="H1056" s="51">
        <v>3</v>
      </c>
      <c r="I1056" s="51">
        <v>633</v>
      </c>
    </row>
    <row r="1057" spans="1:9" x14ac:dyDescent="0.2">
      <c r="A1057" s="51">
        <v>71015</v>
      </c>
      <c r="B1057" s="51" t="s">
        <v>1070</v>
      </c>
      <c r="C1057" s="51">
        <v>7</v>
      </c>
      <c r="D1057" s="51" t="s">
        <v>110</v>
      </c>
      <c r="E1057" s="51">
        <v>194</v>
      </c>
      <c r="F1057" s="52" t="s">
        <v>1353</v>
      </c>
      <c r="G1057" s="51" t="s">
        <v>1347</v>
      </c>
      <c r="H1057" s="51">
        <v>4</v>
      </c>
      <c r="I1057" s="51">
        <v>645</v>
      </c>
    </row>
    <row r="1058" spans="1:9" x14ac:dyDescent="0.2">
      <c r="A1058" s="51">
        <v>71016</v>
      </c>
      <c r="B1058" s="51" t="s">
        <v>1071</v>
      </c>
      <c r="C1058" s="51">
        <v>7</v>
      </c>
      <c r="D1058" s="51" t="s">
        <v>110</v>
      </c>
      <c r="E1058" s="51">
        <v>194</v>
      </c>
      <c r="F1058" s="52" t="s">
        <v>1353</v>
      </c>
      <c r="G1058" s="51" t="s">
        <v>1406</v>
      </c>
      <c r="H1058" s="51">
        <v>5</v>
      </c>
      <c r="I1058" s="51">
        <v>669</v>
      </c>
    </row>
    <row r="1059" spans="1:9" x14ac:dyDescent="0.2">
      <c r="A1059" s="51">
        <v>71017</v>
      </c>
      <c r="B1059" s="51" t="s">
        <v>1072</v>
      </c>
      <c r="C1059" s="51">
        <v>7</v>
      </c>
      <c r="D1059" s="51" t="s">
        <v>110</v>
      </c>
      <c r="E1059" s="51">
        <v>194</v>
      </c>
      <c r="F1059" s="52" t="s">
        <v>1353</v>
      </c>
      <c r="G1059" s="51" t="s">
        <v>1357</v>
      </c>
      <c r="H1059" s="51">
        <v>6</v>
      </c>
      <c r="I1059" s="51">
        <v>603</v>
      </c>
    </row>
    <row r="1060" spans="1:9" x14ac:dyDescent="0.2">
      <c r="A1060" s="51">
        <v>71018</v>
      </c>
      <c r="B1060" s="51" t="s">
        <v>1073</v>
      </c>
      <c r="C1060" s="51">
        <v>7</v>
      </c>
      <c r="D1060" s="51" t="s">
        <v>110</v>
      </c>
      <c r="E1060" s="51">
        <v>194</v>
      </c>
      <c r="F1060" s="52" t="s">
        <v>1353</v>
      </c>
      <c r="G1060" s="51" t="s">
        <v>1517</v>
      </c>
      <c r="H1060" s="51">
        <v>7</v>
      </c>
      <c r="I1060" s="51">
        <v>582</v>
      </c>
    </row>
    <row r="1061" spans="1:9" x14ac:dyDescent="0.2">
      <c r="A1061" s="51">
        <v>71019</v>
      </c>
      <c r="B1061" s="51" t="s">
        <v>1074</v>
      </c>
      <c r="C1061" s="51">
        <v>7</v>
      </c>
      <c r="D1061" s="51" t="s">
        <v>110</v>
      </c>
      <c r="E1061" s="51">
        <v>194</v>
      </c>
      <c r="F1061" s="52" t="s">
        <v>1353</v>
      </c>
      <c r="G1061" s="51" t="s">
        <v>1323</v>
      </c>
      <c r="H1061" s="51">
        <v>8</v>
      </c>
      <c r="I1061" s="51">
        <v>209</v>
      </c>
    </row>
    <row r="1062" spans="1:9" x14ac:dyDescent="0.2">
      <c r="A1062" s="51">
        <v>71020</v>
      </c>
      <c r="B1062" s="51" t="s">
        <v>1075</v>
      </c>
      <c r="C1062" s="51">
        <v>7</v>
      </c>
      <c r="D1062" s="51" t="s">
        <v>110</v>
      </c>
      <c r="E1062" s="51">
        <v>194</v>
      </c>
      <c r="F1062" s="52" t="s">
        <v>1353</v>
      </c>
      <c r="G1062" s="51" t="s">
        <v>1359</v>
      </c>
      <c r="H1062" s="51">
        <v>9</v>
      </c>
      <c r="I1062" s="51">
        <v>647</v>
      </c>
    </row>
    <row r="1063" spans="1:9" x14ac:dyDescent="0.2">
      <c r="A1063" s="51">
        <v>71021</v>
      </c>
      <c r="B1063" s="51" t="s">
        <v>1076</v>
      </c>
      <c r="C1063" s="51">
        <v>7</v>
      </c>
      <c r="D1063" s="51" t="s">
        <v>110</v>
      </c>
      <c r="E1063" s="51">
        <v>194</v>
      </c>
      <c r="F1063" s="52" t="s">
        <v>1353</v>
      </c>
      <c r="G1063" s="51" t="s">
        <v>1355</v>
      </c>
      <c r="H1063" s="51">
        <v>10</v>
      </c>
      <c r="I1063" s="51">
        <v>177</v>
      </c>
    </row>
    <row r="1064" spans="1:9" x14ac:dyDescent="0.2">
      <c r="A1064" s="51">
        <v>71022</v>
      </c>
      <c r="B1064" s="51" t="s">
        <v>1077</v>
      </c>
      <c r="C1064" s="51">
        <v>7</v>
      </c>
      <c r="D1064" s="51" t="s">
        <v>110</v>
      </c>
      <c r="E1064" s="51">
        <v>194</v>
      </c>
      <c r="F1064" s="52" t="s">
        <v>1353</v>
      </c>
      <c r="G1064" s="51" t="s">
        <v>1351</v>
      </c>
      <c r="H1064" s="51">
        <v>11</v>
      </c>
      <c r="I1064" s="51">
        <v>562</v>
      </c>
    </row>
    <row r="1065" spans="1:9" x14ac:dyDescent="0.2">
      <c r="A1065" s="51">
        <v>71023</v>
      </c>
      <c r="B1065" s="51" t="s">
        <v>1078</v>
      </c>
      <c r="C1065" s="51">
        <v>7</v>
      </c>
      <c r="D1065" s="51" t="s">
        <v>110</v>
      </c>
      <c r="E1065" s="51">
        <v>194</v>
      </c>
      <c r="F1065" s="52" t="s">
        <v>1353</v>
      </c>
      <c r="G1065" s="51" t="s">
        <v>1710</v>
      </c>
      <c r="H1065" s="51">
        <v>12</v>
      </c>
      <c r="I1065" s="51">
        <v>438</v>
      </c>
    </row>
    <row r="1066" spans="1:9" x14ac:dyDescent="0.2">
      <c r="A1066" s="51">
        <v>71024</v>
      </c>
      <c r="B1066" s="51" t="s">
        <v>1079</v>
      </c>
      <c r="C1066" s="51">
        <v>7</v>
      </c>
      <c r="D1066" s="51" t="s">
        <v>110</v>
      </c>
      <c r="E1066" s="51">
        <v>194</v>
      </c>
      <c r="F1066" s="52" t="s">
        <v>1353</v>
      </c>
      <c r="G1066" s="51" t="s">
        <v>1729</v>
      </c>
      <c r="H1066" s="51">
        <v>3</v>
      </c>
      <c r="I1066" s="51">
        <v>574</v>
      </c>
    </row>
    <row r="1067" spans="1:9" x14ac:dyDescent="0.2">
      <c r="A1067" s="51">
        <v>71025</v>
      </c>
      <c r="B1067" s="51" t="s">
        <v>1080</v>
      </c>
      <c r="C1067" s="51">
        <v>7</v>
      </c>
      <c r="D1067" s="51" t="s">
        <v>110</v>
      </c>
      <c r="E1067" s="51">
        <v>194</v>
      </c>
      <c r="F1067" s="52" t="s">
        <v>1353</v>
      </c>
      <c r="G1067" s="51" t="s">
        <v>1339</v>
      </c>
      <c r="H1067" s="51">
        <v>7</v>
      </c>
      <c r="I1067" s="51">
        <v>204</v>
      </c>
    </row>
    <row r="1068" spans="1:9" x14ac:dyDescent="0.2">
      <c r="A1068" s="51">
        <v>71310</v>
      </c>
      <c r="B1068" s="51" t="s">
        <v>1081</v>
      </c>
      <c r="C1068" s="51">
        <v>2</v>
      </c>
      <c r="D1068" s="51" t="s">
        <v>54</v>
      </c>
      <c r="E1068" s="51">
        <v>191</v>
      </c>
      <c r="F1068" s="51" t="s">
        <v>1320</v>
      </c>
      <c r="G1068" s="51" t="s">
        <v>1897</v>
      </c>
      <c r="H1068" s="51">
        <v>1</v>
      </c>
      <c r="I1068" s="51">
        <v>143</v>
      </c>
    </row>
    <row r="1069" spans="1:9" x14ac:dyDescent="0.2">
      <c r="A1069" s="51">
        <v>72050</v>
      </c>
      <c r="B1069" s="51" t="s">
        <v>1082</v>
      </c>
      <c r="C1069" s="51">
        <v>2</v>
      </c>
      <c r="D1069" s="51" t="s">
        <v>54</v>
      </c>
      <c r="E1069" s="51">
        <v>191</v>
      </c>
      <c r="F1069" s="51" t="s">
        <v>1320</v>
      </c>
      <c r="G1069" s="51" t="s">
        <v>1313</v>
      </c>
      <c r="H1069" s="51">
        <v>1</v>
      </c>
      <c r="I1069" s="51">
        <v>145</v>
      </c>
    </row>
    <row r="1070" spans="1:9" x14ac:dyDescent="0.2">
      <c r="A1070" s="51">
        <v>72054</v>
      </c>
      <c r="B1070" s="51" t="s">
        <v>1083</v>
      </c>
      <c r="C1070" s="51">
        <v>2</v>
      </c>
      <c r="D1070" s="51" t="s">
        <v>54</v>
      </c>
      <c r="E1070" s="51">
        <v>191</v>
      </c>
      <c r="F1070" s="51" t="s">
        <v>1320</v>
      </c>
      <c r="G1070" s="51" t="s">
        <v>1313</v>
      </c>
      <c r="H1070" s="51">
        <v>1</v>
      </c>
      <c r="I1070" s="51">
        <v>145</v>
      </c>
    </row>
    <row r="1071" spans="1:9" x14ac:dyDescent="0.2">
      <c r="A1071" s="51">
        <v>72063</v>
      </c>
      <c r="B1071" s="51" t="s">
        <v>1084</v>
      </c>
      <c r="C1071" s="51">
        <v>2</v>
      </c>
      <c r="D1071" s="51" t="s">
        <v>54</v>
      </c>
      <c r="E1071" s="51">
        <v>191</v>
      </c>
      <c r="F1071" s="51" t="s">
        <v>1320</v>
      </c>
      <c r="G1071" s="51" t="s">
        <v>1313</v>
      </c>
      <c r="H1071" s="51">
        <v>1</v>
      </c>
      <c r="I1071" s="51">
        <v>145</v>
      </c>
    </row>
    <row r="1072" spans="1:9" x14ac:dyDescent="0.2">
      <c r="A1072" s="51">
        <v>72065</v>
      </c>
      <c r="B1072" s="51" t="s">
        <v>839</v>
      </c>
      <c r="C1072" s="51">
        <v>2</v>
      </c>
      <c r="D1072" s="51" t="s">
        <v>54</v>
      </c>
      <c r="E1072" s="51">
        <v>34</v>
      </c>
      <c r="F1072" s="51" t="s">
        <v>1334</v>
      </c>
      <c r="G1072" s="51" t="s">
        <v>1347</v>
      </c>
      <c r="H1072" s="51">
        <v>4</v>
      </c>
      <c r="I1072" s="51">
        <v>645</v>
      </c>
    </row>
    <row r="1073" spans="1:9" x14ac:dyDescent="0.2">
      <c r="A1073" s="51">
        <v>72105</v>
      </c>
      <c r="B1073" s="51" t="s">
        <v>1085</v>
      </c>
      <c r="C1073" s="51">
        <v>7</v>
      </c>
      <c r="D1073" s="51" t="s">
        <v>110</v>
      </c>
      <c r="E1073" s="51">
        <v>107</v>
      </c>
      <c r="F1073" s="51" t="s">
        <v>576</v>
      </c>
      <c r="G1073" s="51" t="s">
        <v>1355</v>
      </c>
      <c r="H1073" s="51">
        <v>10</v>
      </c>
      <c r="I1073" s="51">
        <v>177</v>
      </c>
    </row>
    <row r="1074" spans="1:9" x14ac:dyDescent="0.2">
      <c r="A1074" s="51">
        <v>72154</v>
      </c>
      <c r="B1074" s="51" t="s">
        <v>1086</v>
      </c>
      <c r="C1074" s="51">
        <v>6</v>
      </c>
      <c r="D1074" s="51" t="s">
        <v>25</v>
      </c>
      <c r="E1074" s="51">
        <v>120</v>
      </c>
      <c r="F1074" s="51" t="s">
        <v>1087</v>
      </c>
      <c r="G1074" s="51" t="s">
        <v>1898</v>
      </c>
      <c r="H1074" s="51">
        <v>10</v>
      </c>
      <c r="I1074" s="51">
        <v>449</v>
      </c>
    </row>
    <row r="1075" spans="1:9" x14ac:dyDescent="0.2">
      <c r="A1075" s="51">
        <v>72172</v>
      </c>
      <c r="B1075" s="51" t="s">
        <v>1088</v>
      </c>
      <c r="C1075" s="51">
        <v>7</v>
      </c>
      <c r="D1075" s="51" t="s">
        <v>110</v>
      </c>
      <c r="E1075" s="51">
        <v>107</v>
      </c>
      <c r="F1075" s="51" t="s">
        <v>576</v>
      </c>
      <c r="G1075" s="51" t="s">
        <v>1314</v>
      </c>
      <c r="H1075" s="51">
        <v>12</v>
      </c>
      <c r="I1075" s="51">
        <v>189</v>
      </c>
    </row>
    <row r="1076" spans="1:9" x14ac:dyDescent="0.2">
      <c r="A1076" s="51">
        <v>72186</v>
      </c>
      <c r="B1076" s="51" t="s">
        <v>1089</v>
      </c>
      <c r="C1076" s="51">
        <v>7</v>
      </c>
      <c r="D1076" s="51" t="s">
        <v>110</v>
      </c>
      <c r="E1076" s="51">
        <v>107</v>
      </c>
      <c r="F1076" s="51" t="s">
        <v>576</v>
      </c>
      <c r="G1076" s="51" t="s">
        <v>1348</v>
      </c>
      <c r="H1076" s="51">
        <v>5</v>
      </c>
      <c r="I1076" s="51">
        <v>194</v>
      </c>
    </row>
    <row r="1077" spans="1:9" x14ac:dyDescent="0.2">
      <c r="A1077" s="51">
        <v>72201</v>
      </c>
      <c r="B1077" s="51" t="s">
        <v>1090</v>
      </c>
      <c r="C1077" s="51">
        <v>7</v>
      </c>
      <c r="D1077" s="51" t="s">
        <v>110</v>
      </c>
      <c r="E1077" s="51">
        <v>107</v>
      </c>
      <c r="F1077" s="51" t="s">
        <v>576</v>
      </c>
      <c r="G1077" s="51" t="s">
        <v>1359</v>
      </c>
      <c r="H1077" s="51">
        <v>9</v>
      </c>
      <c r="I1077" s="51">
        <v>647</v>
      </c>
    </row>
    <row r="1078" spans="1:9" x14ac:dyDescent="0.2">
      <c r="A1078" s="51">
        <v>72261</v>
      </c>
      <c r="B1078" s="51" t="s">
        <v>1091</v>
      </c>
      <c r="C1078" s="51">
        <v>7</v>
      </c>
      <c r="D1078" s="51" t="s">
        <v>110</v>
      </c>
      <c r="E1078" s="51">
        <v>107</v>
      </c>
      <c r="F1078" s="51" t="s">
        <v>576</v>
      </c>
      <c r="G1078" s="51" t="s">
        <v>1361</v>
      </c>
      <c r="H1078" s="51">
        <v>7</v>
      </c>
      <c r="I1078" s="51">
        <v>310</v>
      </c>
    </row>
    <row r="1079" spans="1:9" x14ac:dyDescent="0.2">
      <c r="A1079" s="51">
        <v>72263</v>
      </c>
      <c r="B1079" s="51" t="s">
        <v>1092</v>
      </c>
      <c r="C1079" s="51">
        <v>2</v>
      </c>
      <c r="D1079" s="51" t="s">
        <v>54</v>
      </c>
      <c r="E1079" s="51">
        <v>24</v>
      </c>
      <c r="F1079" s="51" t="s">
        <v>1341</v>
      </c>
      <c r="G1079" s="51" t="s">
        <v>1361</v>
      </c>
      <c r="H1079" s="51">
        <v>7</v>
      </c>
      <c r="I1079" s="51">
        <v>310</v>
      </c>
    </row>
    <row r="1080" spans="1:9" x14ac:dyDescent="0.2">
      <c r="A1080" s="51">
        <v>72316</v>
      </c>
      <c r="B1080" s="51" t="s">
        <v>1093</v>
      </c>
      <c r="C1080" s="51">
        <v>2</v>
      </c>
      <c r="D1080" s="51" t="s">
        <v>54</v>
      </c>
      <c r="E1080" s="51">
        <v>26</v>
      </c>
      <c r="F1080" s="51" t="s">
        <v>1343</v>
      </c>
      <c r="G1080" s="51" t="s">
        <v>1346</v>
      </c>
      <c r="H1080" s="51">
        <v>9</v>
      </c>
      <c r="I1080" s="51">
        <v>396</v>
      </c>
    </row>
    <row r="1081" spans="1:9" x14ac:dyDescent="0.2">
      <c r="A1081" s="51">
        <v>72321</v>
      </c>
      <c r="B1081" s="51" t="s">
        <v>1094</v>
      </c>
      <c r="C1081" s="51">
        <v>7</v>
      </c>
      <c r="D1081" s="51" t="s">
        <v>110</v>
      </c>
      <c r="E1081" s="51">
        <v>107</v>
      </c>
      <c r="F1081" s="51" t="s">
        <v>576</v>
      </c>
      <c r="G1081" s="51" t="s">
        <v>1346</v>
      </c>
      <c r="H1081" s="51">
        <v>9</v>
      </c>
      <c r="I1081" s="51">
        <v>396</v>
      </c>
    </row>
    <row r="1082" spans="1:9" x14ac:dyDescent="0.2">
      <c r="A1082" s="51">
        <v>72367</v>
      </c>
      <c r="B1082" s="51" t="s">
        <v>1095</v>
      </c>
      <c r="C1082" s="51">
        <v>7</v>
      </c>
      <c r="D1082" s="51" t="s">
        <v>110</v>
      </c>
      <c r="E1082" s="51">
        <v>107</v>
      </c>
      <c r="F1082" s="51" t="s">
        <v>576</v>
      </c>
      <c r="G1082" s="51" t="s">
        <v>1365</v>
      </c>
      <c r="H1082" s="51">
        <v>12</v>
      </c>
      <c r="I1082" s="51">
        <v>697</v>
      </c>
    </row>
    <row r="1083" spans="1:9" x14ac:dyDescent="0.2">
      <c r="A1083" s="51">
        <v>72397</v>
      </c>
      <c r="B1083" s="51" t="s">
        <v>1096</v>
      </c>
      <c r="C1083" s="51">
        <v>7</v>
      </c>
      <c r="D1083" s="51" t="s">
        <v>110</v>
      </c>
      <c r="E1083" s="51">
        <v>107</v>
      </c>
      <c r="F1083" s="51" t="s">
        <v>576</v>
      </c>
      <c r="G1083" s="51" t="s">
        <v>1326</v>
      </c>
      <c r="H1083" s="51">
        <v>14</v>
      </c>
      <c r="I1083" s="51">
        <v>181</v>
      </c>
    </row>
    <row r="1084" spans="1:9" x14ac:dyDescent="0.2">
      <c r="A1084" s="51">
        <v>72399</v>
      </c>
      <c r="B1084" s="51" t="s">
        <v>1097</v>
      </c>
      <c r="C1084" s="51">
        <v>2</v>
      </c>
      <c r="D1084" s="51" t="s">
        <v>54</v>
      </c>
      <c r="E1084" s="51">
        <v>22</v>
      </c>
      <c r="F1084" s="51" t="s">
        <v>1490</v>
      </c>
      <c r="G1084" s="51" t="s">
        <v>1326</v>
      </c>
      <c r="H1084" s="51">
        <v>14</v>
      </c>
      <c r="I1084" s="51">
        <v>181</v>
      </c>
    </row>
    <row r="1085" spans="1:9" x14ac:dyDescent="0.2">
      <c r="A1085" s="51">
        <v>72411</v>
      </c>
      <c r="B1085" s="51" t="s">
        <v>1098</v>
      </c>
      <c r="C1085" s="51">
        <v>7</v>
      </c>
      <c r="D1085" s="51" t="s">
        <v>110</v>
      </c>
      <c r="E1085" s="51">
        <v>107</v>
      </c>
      <c r="F1085" s="51" t="s">
        <v>576</v>
      </c>
      <c r="G1085" s="51" t="s">
        <v>1356</v>
      </c>
      <c r="H1085" s="51">
        <v>5</v>
      </c>
      <c r="I1085" s="51">
        <v>224</v>
      </c>
    </row>
    <row r="1086" spans="1:9" x14ac:dyDescent="0.2">
      <c r="A1086" s="51">
        <v>72424</v>
      </c>
      <c r="B1086" s="51" t="s">
        <v>1099</v>
      </c>
      <c r="C1086" s="51">
        <v>7</v>
      </c>
      <c r="D1086" s="51" t="s">
        <v>110</v>
      </c>
      <c r="E1086" s="51">
        <v>107</v>
      </c>
      <c r="F1086" s="51" t="s">
        <v>576</v>
      </c>
      <c r="G1086" s="51" t="s">
        <v>1357</v>
      </c>
      <c r="H1086" s="51">
        <v>6</v>
      </c>
      <c r="I1086" s="51">
        <v>603</v>
      </c>
    </row>
    <row r="1087" spans="1:9" x14ac:dyDescent="0.2">
      <c r="A1087" s="51">
        <v>72439</v>
      </c>
      <c r="B1087" s="51" t="s">
        <v>1100</v>
      </c>
      <c r="C1087" s="51">
        <v>7</v>
      </c>
      <c r="D1087" s="51" t="s">
        <v>110</v>
      </c>
      <c r="E1087" s="51">
        <v>107</v>
      </c>
      <c r="F1087" s="51" t="s">
        <v>576</v>
      </c>
      <c r="G1087" s="51" t="s">
        <v>1460</v>
      </c>
      <c r="H1087" s="51">
        <v>6</v>
      </c>
      <c r="I1087" s="51">
        <v>603</v>
      </c>
    </row>
    <row r="1088" spans="1:9" x14ac:dyDescent="0.2">
      <c r="A1088" s="51">
        <v>72469</v>
      </c>
      <c r="B1088" s="51" t="s">
        <v>1101</v>
      </c>
      <c r="C1088" s="51">
        <v>7</v>
      </c>
      <c r="D1088" s="51" t="s">
        <v>110</v>
      </c>
      <c r="E1088" s="51">
        <v>107</v>
      </c>
      <c r="F1088" s="51" t="s">
        <v>576</v>
      </c>
      <c r="G1088" s="51" t="s">
        <v>1358</v>
      </c>
      <c r="H1088" s="51">
        <v>4</v>
      </c>
      <c r="I1088" s="51">
        <v>254</v>
      </c>
    </row>
    <row r="1089" spans="1:9" x14ac:dyDescent="0.2">
      <c r="A1089" s="51">
        <v>72494</v>
      </c>
      <c r="B1089" s="51" t="s">
        <v>1102</v>
      </c>
      <c r="C1089" s="51">
        <v>2</v>
      </c>
      <c r="D1089" s="51" t="s">
        <v>54</v>
      </c>
      <c r="E1089" s="51">
        <v>38</v>
      </c>
      <c r="F1089" s="51" t="s">
        <v>1349</v>
      </c>
      <c r="G1089" s="51" t="s">
        <v>1362</v>
      </c>
      <c r="H1089" s="51">
        <v>5</v>
      </c>
      <c r="I1089" s="51">
        <v>372</v>
      </c>
    </row>
    <row r="1090" spans="1:9" x14ac:dyDescent="0.2">
      <c r="A1090" s="51">
        <v>72499</v>
      </c>
      <c r="B1090" s="51" t="s">
        <v>1103</v>
      </c>
      <c r="C1090" s="51">
        <v>7</v>
      </c>
      <c r="D1090" s="51" t="s">
        <v>110</v>
      </c>
      <c r="E1090" s="51">
        <v>107</v>
      </c>
      <c r="F1090" s="51" t="s">
        <v>576</v>
      </c>
      <c r="G1090" s="51" t="s">
        <v>1362</v>
      </c>
      <c r="H1090" s="51">
        <v>5</v>
      </c>
      <c r="I1090" s="51">
        <v>372</v>
      </c>
    </row>
    <row r="1091" spans="1:9" x14ac:dyDescent="0.2">
      <c r="A1091" s="51">
        <v>72528</v>
      </c>
      <c r="B1091" s="51" t="s">
        <v>1104</v>
      </c>
      <c r="C1091" s="51">
        <v>7</v>
      </c>
      <c r="D1091" s="51" t="s">
        <v>110</v>
      </c>
      <c r="E1091" s="51">
        <v>107</v>
      </c>
      <c r="F1091" s="51" t="s">
        <v>576</v>
      </c>
      <c r="G1091" s="51" t="s">
        <v>1331</v>
      </c>
      <c r="H1091" s="51">
        <v>6</v>
      </c>
      <c r="I1091" s="51">
        <v>603</v>
      </c>
    </row>
    <row r="1092" spans="1:9" x14ac:dyDescent="0.2">
      <c r="A1092" s="51">
        <v>72588</v>
      </c>
      <c r="B1092" s="51" t="s">
        <v>1105</v>
      </c>
      <c r="C1092" s="51">
        <v>7</v>
      </c>
      <c r="D1092" s="51" t="s">
        <v>110</v>
      </c>
      <c r="E1092" s="51">
        <v>107</v>
      </c>
      <c r="F1092" s="51" t="s">
        <v>576</v>
      </c>
      <c r="G1092" s="51" t="s">
        <v>1333</v>
      </c>
      <c r="H1092" s="51">
        <v>6</v>
      </c>
      <c r="I1092" s="51">
        <v>603</v>
      </c>
    </row>
    <row r="1093" spans="1:9" x14ac:dyDescent="0.2">
      <c r="A1093" s="51">
        <v>72590</v>
      </c>
      <c r="B1093" s="51" t="s">
        <v>1106</v>
      </c>
      <c r="C1093" s="51">
        <v>2</v>
      </c>
      <c r="D1093" s="51" t="s">
        <v>54</v>
      </c>
      <c r="E1093" s="51">
        <v>31</v>
      </c>
      <c r="F1093" s="51" t="s">
        <v>1332</v>
      </c>
      <c r="G1093" s="51" t="s">
        <v>1333</v>
      </c>
      <c r="H1093" s="51">
        <v>6</v>
      </c>
      <c r="I1093" s="51">
        <v>603</v>
      </c>
    </row>
    <row r="1094" spans="1:9" x14ac:dyDescent="0.2">
      <c r="A1094" s="51">
        <v>72618</v>
      </c>
      <c r="B1094" s="51" t="s">
        <v>1107</v>
      </c>
      <c r="C1094" s="51">
        <v>7</v>
      </c>
      <c r="D1094" s="51" t="s">
        <v>110</v>
      </c>
      <c r="E1094" s="51">
        <v>107</v>
      </c>
      <c r="F1094" s="51" t="s">
        <v>576</v>
      </c>
      <c r="G1094" s="51" t="s">
        <v>1363</v>
      </c>
      <c r="H1094" s="51">
        <v>6</v>
      </c>
      <c r="I1094" s="51">
        <v>603</v>
      </c>
    </row>
    <row r="1095" spans="1:9" x14ac:dyDescent="0.2">
      <c r="A1095" s="51">
        <v>72620</v>
      </c>
      <c r="B1095" s="51" t="s">
        <v>1108</v>
      </c>
      <c r="C1095" s="51">
        <v>2</v>
      </c>
      <c r="D1095" s="51" t="s">
        <v>54</v>
      </c>
      <c r="E1095" s="51">
        <v>32</v>
      </c>
      <c r="F1095" s="51" t="s">
        <v>1327</v>
      </c>
      <c r="G1095" s="51" t="s">
        <v>1363</v>
      </c>
      <c r="H1095" s="51">
        <v>6</v>
      </c>
      <c r="I1095" s="51">
        <v>603</v>
      </c>
    </row>
    <row r="1096" spans="1:9" x14ac:dyDescent="0.2">
      <c r="A1096" s="51">
        <v>72648</v>
      </c>
      <c r="B1096" s="51" t="s">
        <v>1109</v>
      </c>
      <c r="C1096" s="51">
        <v>7</v>
      </c>
      <c r="D1096" s="51" t="s">
        <v>110</v>
      </c>
      <c r="E1096" s="51">
        <v>107</v>
      </c>
      <c r="F1096" s="51" t="s">
        <v>576</v>
      </c>
      <c r="G1096" s="51" t="s">
        <v>1335</v>
      </c>
      <c r="H1096" s="51">
        <v>4</v>
      </c>
      <c r="I1096" s="51">
        <v>688</v>
      </c>
    </row>
    <row r="1097" spans="1:9" x14ac:dyDescent="0.2">
      <c r="A1097" s="51">
        <v>72650</v>
      </c>
      <c r="B1097" s="51" t="s">
        <v>1110</v>
      </c>
      <c r="C1097" s="51">
        <v>2</v>
      </c>
      <c r="D1097" s="51" t="s">
        <v>54</v>
      </c>
      <c r="E1097" s="51">
        <v>34</v>
      </c>
      <c r="F1097" s="51" t="s">
        <v>1334</v>
      </c>
      <c r="G1097" s="51" t="s">
        <v>1335</v>
      </c>
      <c r="H1097" s="51">
        <v>4</v>
      </c>
      <c r="I1097" s="51">
        <v>688</v>
      </c>
    </row>
    <row r="1098" spans="1:9" x14ac:dyDescent="0.2">
      <c r="A1098" s="51">
        <v>72714</v>
      </c>
      <c r="B1098" s="51" t="s">
        <v>1111</v>
      </c>
      <c r="C1098" s="51">
        <v>7</v>
      </c>
      <c r="D1098" s="51" t="s">
        <v>110</v>
      </c>
      <c r="E1098" s="51">
        <v>107</v>
      </c>
      <c r="F1098" s="51" t="s">
        <v>576</v>
      </c>
      <c r="G1098" s="51" t="s">
        <v>1355</v>
      </c>
      <c r="H1098" s="51">
        <v>10</v>
      </c>
      <c r="I1098" s="51">
        <v>177</v>
      </c>
    </row>
    <row r="1099" spans="1:9" x14ac:dyDescent="0.2">
      <c r="A1099" s="51">
        <v>72726</v>
      </c>
      <c r="B1099" s="51" t="s">
        <v>1112</v>
      </c>
      <c r="C1099" s="51">
        <v>7</v>
      </c>
      <c r="D1099" s="51" t="s">
        <v>110</v>
      </c>
      <c r="E1099" s="51">
        <v>107</v>
      </c>
      <c r="F1099" s="51" t="s">
        <v>576</v>
      </c>
      <c r="G1099" s="51" t="s">
        <v>1339</v>
      </c>
      <c r="H1099" s="51">
        <v>7</v>
      </c>
      <c r="I1099" s="51">
        <v>204</v>
      </c>
    </row>
    <row r="1100" spans="1:9" x14ac:dyDescent="0.2">
      <c r="A1100" s="51">
        <v>72737</v>
      </c>
      <c r="B1100" s="51" t="s">
        <v>1113</v>
      </c>
      <c r="C1100" s="51">
        <v>7</v>
      </c>
      <c r="D1100" s="51" t="s">
        <v>110</v>
      </c>
      <c r="E1100" s="51">
        <v>107</v>
      </c>
      <c r="F1100" s="51" t="s">
        <v>576</v>
      </c>
      <c r="G1100" s="51" t="s">
        <v>1323</v>
      </c>
      <c r="H1100" s="51">
        <v>8</v>
      </c>
      <c r="I1100" s="51">
        <v>209</v>
      </c>
    </row>
    <row r="1101" spans="1:9" x14ac:dyDescent="0.2">
      <c r="A1101" s="51">
        <v>72748</v>
      </c>
      <c r="B1101" s="51" t="s">
        <v>1114</v>
      </c>
      <c r="C1101" s="51">
        <v>7</v>
      </c>
      <c r="D1101" s="51" t="s">
        <v>110</v>
      </c>
      <c r="E1101" s="51">
        <v>107</v>
      </c>
      <c r="F1101" s="51" t="s">
        <v>576</v>
      </c>
      <c r="G1101" s="51" t="s">
        <v>1357</v>
      </c>
      <c r="H1101" s="51">
        <v>6</v>
      </c>
      <c r="I1101" s="51">
        <v>603</v>
      </c>
    </row>
    <row r="1102" spans="1:9" x14ac:dyDescent="0.2">
      <c r="A1102" s="51">
        <v>72759</v>
      </c>
      <c r="B1102" s="51" t="s">
        <v>1115</v>
      </c>
      <c r="C1102" s="51">
        <v>7</v>
      </c>
      <c r="D1102" s="51" t="s">
        <v>110</v>
      </c>
      <c r="E1102" s="51">
        <v>107</v>
      </c>
      <c r="F1102" s="51" t="s">
        <v>576</v>
      </c>
      <c r="G1102" s="51" t="s">
        <v>1710</v>
      </c>
      <c r="H1102" s="51">
        <v>12</v>
      </c>
      <c r="I1102" s="51">
        <v>438</v>
      </c>
    </row>
    <row r="1103" spans="1:9" x14ac:dyDescent="0.2">
      <c r="A1103" s="51">
        <v>72771</v>
      </c>
      <c r="B1103" s="51" t="s">
        <v>1116</v>
      </c>
      <c r="C1103" s="51">
        <v>7</v>
      </c>
      <c r="D1103" s="51" t="s">
        <v>110</v>
      </c>
      <c r="E1103" s="51">
        <v>107</v>
      </c>
      <c r="F1103" s="51" t="s">
        <v>576</v>
      </c>
      <c r="G1103" s="51" t="s">
        <v>1351</v>
      </c>
      <c r="H1103" s="51">
        <v>11</v>
      </c>
      <c r="I1103" s="51">
        <v>562</v>
      </c>
    </row>
    <row r="1104" spans="1:9" x14ac:dyDescent="0.2">
      <c r="A1104" s="51">
        <v>72781</v>
      </c>
      <c r="B1104" s="51" t="s">
        <v>1117</v>
      </c>
      <c r="C1104" s="51">
        <v>7</v>
      </c>
      <c r="D1104" s="51" t="s">
        <v>110</v>
      </c>
      <c r="E1104" s="51">
        <v>107</v>
      </c>
      <c r="F1104" s="51" t="s">
        <v>576</v>
      </c>
      <c r="G1104" s="51" t="s">
        <v>1729</v>
      </c>
      <c r="H1104" s="51">
        <v>3</v>
      </c>
      <c r="I1104" s="51">
        <v>574</v>
      </c>
    </row>
    <row r="1105" spans="1:9" x14ac:dyDescent="0.2">
      <c r="A1105" s="51">
        <v>72791</v>
      </c>
      <c r="B1105" s="51" t="s">
        <v>1118</v>
      </c>
      <c r="C1105" s="51">
        <v>7</v>
      </c>
      <c r="D1105" s="51" t="s">
        <v>110</v>
      </c>
      <c r="E1105" s="51">
        <v>107</v>
      </c>
      <c r="F1105" s="51" t="s">
        <v>576</v>
      </c>
      <c r="G1105" s="51" t="s">
        <v>1517</v>
      </c>
      <c r="H1105" s="51">
        <v>7</v>
      </c>
      <c r="I1105" s="51">
        <v>582</v>
      </c>
    </row>
    <row r="1106" spans="1:9" x14ac:dyDescent="0.2">
      <c r="A1106" s="51">
        <v>72802</v>
      </c>
      <c r="B1106" s="51" t="s">
        <v>1119</v>
      </c>
      <c r="C1106" s="51">
        <v>7</v>
      </c>
      <c r="D1106" s="51" t="s">
        <v>110</v>
      </c>
      <c r="E1106" s="51">
        <v>107</v>
      </c>
      <c r="F1106" s="51" t="s">
        <v>576</v>
      </c>
      <c r="G1106" s="51" t="s">
        <v>1337</v>
      </c>
      <c r="H1106" s="51">
        <v>3</v>
      </c>
      <c r="I1106" s="51">
        <v>633</v>
      </c>
    </row>
    <row r="1107" spans="1:9" x14ac:dyDescent="0.2">
      <c r="A1107" s="51">
        <v>72813</v>
      </c>
      <c r="B1107" s="51" t="s">
        <v>1120</v>
      </c>
      <c r="C1107" s="51">
        <v>7</v>
      </c>
      <c r="D1107" s="51" t="s">
        <v>110</v>
      </c>
      <c r="E1107" s="51">
        <v>107</v>
      </c>
      <c r="F1107" s="51" t="s">
        <v>576</v>
      </c>
      <c r="G1107" s="51" t="s">
        <v>1359</v>
      </c>
      <c r="H1107" s="51">
        <v>9</v>
      </c>
      <c r="I1107" s="51">
        <v>647</v>
      </c>
    </row>
    <row r="1108" spans="1:9" x14ac:dyDescent="0.2">
      <c r="A1108" s="51">
        <v>72824</v>
      </c>
      <c r="B1108" s="51" t="s">
        <v>1121</v>
      </c>
      <c r="C1108" s="51">
        <v>7</v>
      </c>
      <c r="D1108" s="51" t="s">
        <v>110</v>
      </c>
      <c r="E1108" s="51">
        <v>107</v>
      </c>
      <c r="F1108" s="51" t="s">
        <v>576</v>
      </c>
      <c r="G1108" s="51" t="s">
        <v>1347</v>
      </c>
      <c r="H1108" s="51">
        <v>4</v>
      </c>
      <c r="I1108" s="51">
        <v>645</v>
      </c>
    </row>
    <row r="1109" spans="1:9" x14ac:dyDescent="0.2">
      <c r="A1109" s="51">
        <v>72835</v>
      </c>
      <c r="B1109" s="51" t="s">
        <v>1122</v>
      </c>
      <c r="C1109" s="51">
        <v>7</v>
      </c>
      <c r="D1109" s="51" t="s">
        <v>110</v>
      </c>
      <c r="E1109" s="51">
        <v>107</v>
      </c>
      <c r="F1109" s="51" t="s">
        <v>576</v>
      </c>
      <c r="G1109" s="51" t="s">
        <v>1406</v>
      </c>
      <c r="H1109" s="51">
        <v>5</v>
      </c>
      <c r="I1109" s="51">
        <v>669</v>
      </c>
    </row>
    <row r="1110" spans="1:9" x14ac:dyDescent="0.2">
      <c r="A1110" s="51">
        <v>72843</v>
      </c>
      <c r="B1110" s="51" t="s">
        <v>1123</v>
      </c>
      <c r="C1110" s="51">
        <v>2</v>
      </c>
      <c r="D1110" s="51" t="s">
        <v>54</v>
      </c>
      <c r="E1110" s="51">
        <v>6</v>
      </c>
      <c r="F1110" s="51" t="s">
        <v>1322</v>
      </c>
      <c r="G1110" s="51" t="s">
        <v>1788</v>
      </c>
      <c r="H1110" s="51">
        <v>5</v>
      </c>
      <c r="I1110" s="51">
        <v>537</v>
      </c>
    </row>
    <row r="1111" spans="1:9" x14ac:dyDescent="0.2">
      <c r="A1111" s="51">
        <v>72845</v>
      </c>
      <c r="B1111" s="51" t="s">
        <v>1124</v>
      </c>
      <c r="C1111" s="51">
        <v>2</v>
      </c>
      <c r="D1111" s="51" t="s">
        <v>54</v>
      </c>
      <c r="E1111" s="51">
        <v>25</v>
      </c>
      <c r="F1111" s="51" t="s">
        <v>1516</v>
      </c>
      <c r="G1111" s="51" t="s">
        <v>1518</v>
      </c>
      <c r="H1111" s="51">
        <v>7</v>
      </c>
      <c r="I1111" s="51">
        <v>208</v>
      </c>
    </row>
    <row r="1112" spans="1:9" x14ac:dyDescent="0.2">
      <c r="A1112" s="51">
        <v>72846</v>
      </c>
      <c r="B1112" s="51" t="s">
        <v>1125</v>
      </c>
      <c r="C1112" s="51">
        <v>2</v>
      </c>
      <c r="D1112" s="51" t="s">
        <v>54</v>
      </c>
      <c r="E1112" s="51">
        <v>24</v>
      </c>
      <c r="F1112" s="51" t="s">
        <v>1341</v>
      </c>
      <c r="G1112" s="51" t="s">
        <v>1547</v>
      </c>
      <c r="H1112" s="51">
        <v>7</v>
      </c>
      <c r="I1112" s="51">
        <v>389</v>
      </c>
    </row>
    <row r="1113" spans="1:9" x14ac:dyDescent="0.2">
      <c r="A1113" s="51">
        <v>72847</v>
      </c>
      <c r="B1113" s="51" t="s">
        <v>1126</v>
      </c>
      <c r="C1113" s="51">
        <v>2</v>
      </c>
      <c r="D1113" s="51" t="s">
        <v>54</v>
      </c>
      <c r="E1113" s="51">
        <v>38</v>
      </c>
      <c r="F1113" s="51" t="s">
        <v>1349</v>
      </c>
      <c r="G1113" s="51" t="s">
        <v>1434</v>
      </c>
      <c r="H1113" s="51">
        <v>5</v>
      </c>
      <c r="I1113" s="51">
        <v>251</v>
      </c>
    </row>
    <row r="1114" spans="1:9" x14ac:dyDescent="0.2">
      <c r="A1114" s="51">
        <v>72850</v>
      </c>
      <c r="B1114" s="51" t="s">
        <v>1127</v>
      </c>
      <c r="C1114" s="51">
        <v>2</v>
      </c>
      <c r="D1114" s="51" t="s">
        <v>54</v>
      </c>
      <c r="E1114" s="51">
        <v>10</v>
      </c>
      <c r="F1114" s="51" t="s">
        <v>1584</v>
      </c>
      <c r="G1114" s="51" t="s">
        <v>1794</v>
      </c>
      <c r="H1114" s="51">
        <v>12</v>
      </c>
      <c r="I1114" s="51">
        <v>612</v>
      </c>
    </row>
    <row r="1115" spans="1:9" x14ac:dyDescent="0.2">
      <c r="A1115" s="51">
        <v>72852</v>
      </c>
      <c r="B1115" s="51" t="s">
        <v>1128</v>
      </c>
      <c r="C1115" s="51">
        <v>2</v>
      </c>
      <c r="D1115" s="51" t="s">
        <v>54</v>
      </c>
      <c r="E1115" s="51">
        <v>23</v>
      </c>
      <c r="F1115" s="51" t="s">
        <v>1338</v>
      </c>
      <c r="G1115" s="51" t="s">
        <v>1340</v>
      </c>
      <c r="H1115" s="51">
        <v>7</v>
      </c>
      <c r="I1115" s="51">
        <v>487</v>
      </c>
    </row>
    <row r="1116" spans="1:9" x14ac:dyDescent="0.2">
      <c r="A1116" s="51">
        <v>72902</v>
      </c>
      <c r="B1116" s="51" t="s">
        <v>1129</v>
      </c>
      <c r="C1116" s="51">
        <v>7</v>
      </c>
      <c r="D1116" s="51" t="s">
        <v>110</v>
      </c>
      <c r="E1116" s="51">
        <v>107</v>
      </c>
      <c r="F1116" s="51" t="s">
        <v>576</v>
      </c>
      <c r="G1116" s="51" t="s">
        <v>1313</v>
      </c>
      <c r="H1116" s="51">
        <v>1</v>
      </c>
      <c r="I1116" s="51">
        <v>143</v>
      </c>
    </row>
    <row r="1117" spans="1:9" x14ac:dyDescent="0.2">
      <c r="A1117" s="51">
        <v>72920</v>
      </c>
      <c r="B1117" s="51" t="s">
        <v>1130</v>
      </c>
      <c r="C1117" s="51">
        <v>2</v>
      </c>
      <c r="D1117" s="51" t="s">
        <v>54</v>
      </c>
      <c r="E1117" s="51">
        <v>36</v>
      </c>
      <c r="F1117" s="51" t="s">
        <v>1728</v>
      </c>
      <c r="G1117" s="51" t="s">
        <v>1853</v>
      </c>
      <c r="H1117" s="51">
        <v>3</v>
      </c>
      <c r="I1117" s="51">
        <v>351</v>
      </c>
    </row>
    <row r="1118" spans="1:9" x14ac:dyDescent="0.2">
      <c r="A1118" s="51">
        <v>73015</v>
      </c>
      <c r="B1118" s="51" t="s">
        <v>1131</v>
      </c>
      <c r="C1118" s="51">
        <v>2</v>
      </c>
      <c r="D1118" s="51" t="s">
        <v>54</v>
      </c>
      <c r="E1118" s="51">
        <v>191</v>
      </c>
      <c r="F1118" s="51" t="s">
        <v>1320</v>
      </c>
      <c r="G1118" s="51" t="s">
        <v>1899</v>
      </c>
      <c r="H1118" s="51">
        <v>1</v>
      </c>
      <c r="I1118" s="51">
        <v>144</v>
      </c>
    </row>
    <row r="1119" spans="1:9" x14ac:dyDescent="0.2">
      <c r="A1119" s="51">
        <v>73058</v>
      </c>
      <c r="B1119" s="51" t="s">
        <v>1104</v>
      </c>
      <c r="C1119" s="51">
        <v>7</v>
      </c>
      <c r="D1119" s="51" t="s">
        <v>110</v>
      </c>
      <c r="E1119" s="51">
        <v>107</v>
      </c>
      <c r="F1119" s="51" t="s">
        <v>576</v>
      </c>
      <c r="G1119" s="51" t="s">
        <v>1354</v>
      </c>
      <c r="H1119" s="51">
        <v>1</v>
      </c>
      <c r="I1119" s="51">
        <v>143</v>
      </c>
    </row>
    <row r="1120" spans="1:9" x14ac:dyDescent="0.2">
      <c r="A1120" s="51">
        <v>73081</v>
      </c>
      <c r="B1120" s="51" t="s">
        <v>1132</v>
      </c>
      <c r="C1120" s="51">
        <v>6</v>
      </c>
      <c r="D1120" s="51" t="s">
        <v>25</v>
      </c>
      <c r="E1120" s="51">
        <v>29</v>
      </c>
      <c r="F1120" s="51" t="s">
        <v>1133</v>
      </c>
      <c r="G1120" s="51" t="s">
        <v>1354</v>
      </c>
      <c r="H1120" s="51">
        <v>1</v>
      </c>
      <c r="I1120" s="51">
        <v>143</v>
      </c>
    </row>
    <row r="1121" spans="1:9" x14ac:dyDescent="0.2">
      <c r="A1121" s="51">
        <v>73092</v>
      </c>
      <c r="B1121" s="51" t="s">
        <v>1134</v>
      </c>
      <c r="C1121" s="51">
        <v>6</v>
      </c>
      <c r="D1121" s="51" t="s">
        <v>25</v>
      </c>
      <c r="E1121" s="51">
        <v>29</v>
      </c>
      <c r="F1121" s="51" t="s">
        <v>1133</v>
      </c>
      <c r="G1121" s="51" t="s">
        <v>1354</v>
      </c>
      <c r="H1121" s="51">
        <v>1</v>
      </c>
      <c r="I1121" s="51">
        <v>143</v>
      </c>
    </row>
    <row r="1122" spans="1:9" x14ac:dyDescent="0.2">
      <c r="A1122" s="51">
        <v>73103</v>
      </c>
      <c r="B1122" s="51" t="s">
        <v>1135</v>
      </c>
      <c r="C1122" s="51">
        <v>6</v>
      </c>
      <c r="D1122" s="51" t="s">
        <v>25</v>
      </c>
      <c r="E1122" s="51">
        <v>29</v>
      </c>
      <c r="F1122" s="51" t="s">
        <v>1133</v>
      </c>
      <c r="G1122" s="51" t="s">
        <v>1354</v>
      </c>
      <c r="H1122" s="51">
        <v>1</v>
      </c>
      <c r="I1122" s="51">
        <v>143</v>
      </c>
    </row>
    <row r="1123" spans="1:9" x14ac:dyDescent="0.2">
      <c r="A1123" s="51">
        <v>73132</v>
      </c>
      <c r="B1123" s="51" t="s">
        <v>1136</v>
      </c>
      <c r="C1123" s="51">
        <v>6</v>
      </c>
      <c r="D1123" s="51" t="s">
        <v>25</v>
      </c>
      <c r="E1123" s="51">
        <v>29</v>
      </c>
      <c r="F1123" s="51" t="s">
        <v>1133</v>
      </c>
      <c r="G1123" s="51" t="s">
        <v>1354</v>
      </c>
      <c r="H1123" s="51">
        <v>1</v>
      </c>
      <c r="I1123" s="51">
        <v>143</v>
      </c>
    </row>
    <row r="1124" spans="1:9" x14ac:dyDescent="0.2">
      <c r="A1124" s="51">
        <v>73517</v>
      </c>
      <c r="B1124" s="51" t="s">
        <v>1137</v>
      </c>
      <c r="C1124" s="51">
        <v>2</v>
      </c>
      <c r="D1124" s="51" t="s">
        <v>54</v>
      </c>
      <c r="E1124" s="51">
        <v>191</v>
      </c>
      <c r="F1124" s="51" t="s">
        <v>1320</v>
      </c>
      <c r="G1124" s="51" t="s">
        <v>1313</v>
      </c>
      <c r="H1124" s="51">
        <v>1</v>
      </c>
      <c r="I1124" s="51">
        <v>145</v>
      </c>
    </row>
    <row r="1125" spans="1:9" x14ac:dyDescent="0.2">
      <c r="A1125" s="51">
        <v>73522</v>
      </c>
      <c r="B1125" s="51" t="s">
        <v>1138</v>
      </c>
      <c r="C1125" s="51">
        <v>7</v>
      </c>
      <c r="D1125" s="51" t="s">
        <v>110</v>
      </c>
      <c r="E1125" s="51">
        <v>107</v>
      </c>
      <c r="F1125" s="51" t="s">
        <v>576</v>
      </c>
      <c r="G1125" s="51" t="s">
        <v>1313</v>
      </c>
      <c r="H1125" s="51">
        <v>1</v>
      </c>
      <c r="I1125" s="51">
        <v>143</v>
      </c>
    </row>
    <row r="1126" spans="1:9" x14ac:dyDescent="0.2">
      <c r="A1126" s="51">
        <v>73537</v>
      </c>
      <c r="B1126" s="51" t="s">
        <v>1139</v>
      </c>
      <c r="C1126" s="51">
        <v>2</v>
      </c>
      <c r="D1126" s="51" t="s">
        <v>54</v>
      </c>
      <c r="E1126" s="51">
        <v>191</v>
      </c>
      <c r="F1126" s="51" t="s">
        <v>1320</v>
      </c>
      <c r="G1126" s="51" t="s">
        <v>1313</v>
      </c>
      <c r="H1126" s="51">
        <v>1</v>
      </c>
      <c r="I1126" s="51">
        <v>145</v>
      </c>
    </row>
    <row r="1127" spans="1:9" x14ac:dyDescent="0.2">
      <c r="A1127" s="51">
        <v>73538</v>
      </c>
      <c r="B1127" s="51" t="s">
        <v>1140</v>
      </c>
      <c r="C1127" s="51">
        <v>6</v>
      </c>
      <c r="D1127" s="51" t="s">
        <v>25</v>
      </c>
      <c r="E1127" s="51">
        <v>36</v>
      </c>
      <c r="F1127" s="51" t="s">
        <v>1141</v>
      </c>
      <c r="G1127" s="51" t="s">
        <v>1313</v>
      </c>
      <c r="H1127" s="51">
        <v>1</v>
      </c>
      <c r="I1127" s="51">
        <v>144</v>
      </c>
    </row>
    <row r="1128" spans="1:9" x14ac:dyDescent="0.2">
      <c r="A1128" s="51">
        <v>73669</v>
      </c>
      <c r="B1128" s="51" t="s">
        <v>1142</v>
      </c>
      <c r="C1128" s="51">
        <v>2</v>
      </c>
      <c r="D1128" s="51" t="s">
        <v>54</v>
      </c>
      <c r="E1128" s="51">
        <v>191</v>
      </c>
      <c r="F1128" s="51" t="s">
        <v>1320</v>
      </c>
      <c r="G1128" s="51" t="s">
        <v>1313</v>
      </c>
      <c r="H1128" s="51">
        <v>1</v>
      </c>
      <c r="I1128" s="51">
        <v>145</v>
      </c>
    </row>
    <row r="1129" spans="1:9" x14ac:dyDescent="0.2">
      <c r="A1129" s="51">
        <v>73675</v>
      </c>
      <c r="B1129" s="51" t="s">
        <v>1143</v>
      </c>
      <c r="C1129" s="51">
        <v>7</v>
      </c>
      <c r="D1129" s="51" t="s">
        <v>110</v>
      </c>
      <c r="E1129" s="51">
        <v>107</v>
      </c>
      <c r="F1129" s="51" t="s">
        <v>576</v>
      </c>
      <c r="G1129" s="51" t="s">
        <v>1313</v>
      </c>
      <c r="H1129" s="51">
        <v>1</v>
      </c>
      <c r="I1129" s="51">
        <v>143</v>
      </c>
    </row>
    <row r="1130" spans="1:9" x14ac:dyDescent="0.2">
      <c r="A1130" s="51">
        <v>73696</v>
      </c>
      <c r="B1130" s="51" t="s">
        <v>1144</v>
      </c>
      <c r="C1130" s="51">
        <v>7</v>
      </c>
      <c r="D1130" s="51" t="s">
        <v>110</v>
      </c>
      <c r="E1130" s="51">
        <v>107</v>
      </c>
      <c r="F1130" s="51" t="s">
        <v>576</v>
      </c>
      <c r="G1130" s="51" t="s">
        <v>1313</v>
      </c>
      <c r="H1130" s="51">
        <v>1</v>
      </c>
      <c r="I1130" s="51">
        <v>143</v>
      </c>
    </row>
    <row r="1131" spans="1:9" x14ac:dyDescent="0.2">
      <c r="A1131" s="51">
        <v>73711</v>
      </c>
      <c r="B1131" s="51" t="s">
        <v>1145</v>
      </c>
      <c r="C1131" s="51">
        <v>6</v>
      </c>
      <c r="D1131" s="51" t="s">
        <v>25</v>
      </c>
      <c r="E1131" s="51">
        <v>149</v>
      </c>
      <c r="F1131" s="51" t="s">
        <v>91</v>
      </c>
      <c r="G1131" s="51" t="s">
        <v>1313</v>
      </c>
      <c r="H1131" s="51">
        <v>1</v>
      </c>
      <c r="I1131" s="51">
        <v>144</v>
      </c>
    </row>
    <row r="1132" spans="1:9" x14ac:dyDescent="0.2">
      <c r="A1132" s="51">
        <v>73717</v>
      </c>
      <c r="B1132" s="51" t="s">
        <v>1146</v>
      </c>
      <c r="C1132" s="51">
        <v>7</v>
      </c>
      <c r="D1132" s="51" t="s">
        <v>110</v>
      </c>
      <c r="E1132" s="51">
        <v>107</v>
      </c>
      <c r="F1132" s="51" t="s">
        <v>576</v>
      </c>
      <c r="G1132" s="51" t="s">
        <v>1732</v>
      </c>
      <c r="H1132" s="51">
        <v>1</v>
      </c>
      <c r="I1132" s="51">
        <v>144</v>
      </c>
    </row>
    <row r="1133" spans="1:9" x14ac:dyDescent="0.2">
      <c r="A1133" s="51">
        <v>73730</v>
      </c>
      <c r="B1133" s="51" t="s">
        <v>1147</v>
      </c>
      <c r="C1133" s="51">
        <v>7</v>
      </c>
      <c r="D1133" s="51" t="s">
        <v>110</v>
      </c>
      <c r="E1133" s="51">
        <v>107</v>
      </c>
      <c r="F1133" s="51" t="s">
        <v>576</v>
      </c>
      <c r="G1133" s="51" t="s">
        <v>1319</v>
      </c>
      <c r="H1133" s="51">
        <v>1</v>
      </c>
      <c r="I1133" s="51">
        <v>141</v>
      </c>
    </row>
    <row r="1134" spans="1:9" x14ac:dyDescent="0.2">
      <c r="A1134" s="51">
        <v>73731</v>
      </c>
      <c r="B1134" s="51" t="s">
        <v>1148</v>
      </c>
      <c r="C1134" s="51">
        <v>2</v>
      </c>
      <c r="D1134" s="51" t="s">
        <v>54</v>
      </c>
      <c r="E1134" s="51">
        <v>151</v>
      </c>
      <c r="F1134" s="51" t="s">
        <v>1149</v>
      </c>
      <c r="G1134" s="51" t="s">
        <v>1319</v>
      </c>
      <c r="H1134" s="51">
        <v>1</v>
      </c>
      <c r="I1134" s="51">
        <v>141</v>
      </c>
    </row>
    <row r="1135" spans="1:9" x14ac:dyDescent="0.2">
      <c r="A1135" s="51">
        <v>73764</v>
      </c>
      <c r="B1135" s="51" t="s">
        <v>1150</v>
      </c>
      <c r="C1135" s="51">
        <v>7</v>
      </c>
      <c r="D1135" s="51" t="s">
        <v>110</v>
      </c>
      <c r="E1135" s="51">
        <v>107</v>
      </c>
      <c r="F1135" s="51" t="s">
        <v>576</v>
      </c>
      <c r="G1135" s="51" t="s">
        <v>1313</v>
      </c>
      <c r="H1135" s="51">
        <v>1</v>
      </c>
      <c r="I1135" s="51">
        <v>143</v>
      </c>
    </row>
    <row r="1136" spans="1:9" x14ac:dyDescent="0.2">
      <c r="A1136" s="51">
        <v>73767</v>
      </c>
      <c r="B1136" s="51" t="s">
        <v>1151</v>
      </c>
      <c r="C1136" s="51">
        <v>2</v>
      </c>
      <c r="D1136" s="51" t="s">
        <v>54</v>
      </c>
      <c r="E1136" s="51">
        <v>191</v>
      </c>
      <c r="F1136" s="51" t="s">
        <v>1320</v>
      </c>
      <c r="G1136" s="51" t="s">
        <v>1313</v>
      </c>
      <c r="H1136" s="51">
        <v>1</v>
      </c>
      <c r="I1136" s="51">
        <v>145</v>
      </c>
    </row>
    <row r="1137" spans="1:9" x14ac:dyDescent="0.2">
      <c r="A1137" s="51">
        <v>73777</v>
      </c>
      <c r="B1137" s="51" t="s">
        <v>1152</v>
      </c>
      <c r="C1137" s="51">
        <v>2</v>
      </c>
      <c r="D1137" s="51" t="s">
        <v>54</v>
      </c>
      <c r="E1137" s="51">
        <v>191</v>
      </c>
      <c r="F1137" s="51" t="s">
        <v>1320</v>
      </c>
      <c r="G1137" s="51" t="s">
        <v>1313</v>
      </c>
      <c r="H1137" s="51">
        <v>1</v>
      </c>
      <c r="I1137" s="51">
        <v>143</v>
      </c>
    </row>
    <row r="1138" spans="1:9" x14ac:dyDescent="0.2">
      <c r="A1138" s="51">
        <v>73799</v>
      </c>
      <c r="B1138" s="51" t="s">
        <v>1153</v>
      </c>
      <c r="C1138" s="51">
        <v>2</v>
      </c>
      <c r="D1138" s="51" t="s">
        <v>54</v>
      </c>
      <c r="E1138" s="51">
        <v>191</v>
      </c>
      <c r="F1138" s="51" t="s">
        <v>1320</v>
      </c>
      <c r="G1138" s="51" t="s">
        <v>1313</v>
      </c>
      <c r="H1138" s="51">
        <v>1</v>
      </c>
      <c r="I1138" s="51">
        <v>145</v>
      </c>
    </row>
    <row r="1139" spans="1:9" x14ac:dyDescent="0.2">
      <c r="A1139" s="51">
        <v>73800</v>
      </c>
      <c r="B1139" s="51" t="s">
        <v>1154</v>
      </c>
      <c r="C1139" s="51">
        <v>2</v>
      </c>
      <c r="D1139" s="51" t="s">
        <v>54</v>
      </c>
      <c r="E1139" s="51">
        <v>191</v>
      </c>
      <c r="F1139" s="51" t="s">
        <v>1320</v>
      </c>
      <c r="G1139" s="51" t="s">
        <v>1313</v>
      </c>
      <c r="H1139" s="51">
        <v>1</v>
      </c>
      <c r="I1139" s="51">
        <v>143</v>
      </c>
    </row>
    <row r="1140" spans="1:9" x14ac:dyDescent="0.2">
      <c r="A1140" s="51">
        <v>73806</v>
      </c>
      <c r="B1140" s="51" t="s">
        <v>1155</v>
      </c>
      <c r="C1140" s="51">
        <v>7</v>
      </c>
      <c r="D1140" s="51" t="s">
        <v>110</v>
      </c>
      <c r="E1140" s="51">
        <v>107</v>
      </c>
      <c r="F1140" s="51" t="s">
        <v>576</v>
      </c>
      <c r="G1140" s="51" t="s">
        <v>1313</v>
      </c>
      <c r="H1140" s="51">
        <v>1</v>
      </c>
      <c r="I1140" s="51">
        <v>143</v>
      </c>
    </row>
    <row r="1141" spans="1:9" x14ac:dyDescent="0.2">
      <c r="A1141" s="51">
        <v>73837</v>
      </c>
      <c r="B1141" s="51" t="s">
        <v>1156</v>
      </c>
      <c r="C1141" s="51">
        <v>7</v>
      </c>
      <c r="D1141" s="51" t="s">
        <v>110</v>
      </c>
      <c r="E1141" s="51">
        <v>107</v>
      </c>
      <c r="F1141" s="51" t="s">
        <v>576</v>
      </c>
      <c r="G1141" s="51" t="s">
        <v>1313</v>
      </c>
      <c r="H1141" s="51">
        <v>1</v>
      </c>
      <c r="I1141" s="51">
        <v>143</v>
      </c>
    </row>
    <row r="1142" spans="1:9" x14ac:dyDescent="0.2">
      <c r="A1142" s="51">
        <v>73899</v>
      </c>
      <c r="B1142" s="51" t="s">
        <v>1157</v>
      </c>
      <c r="C1142" s="51">
        <v>7</v>
      </c>
      <c r="D1142" s="51" t="s">
        <v>110</v>
      </c>
      <c r="E1142" s="51">
        <v>107</v>
      </c>
      <c r="F1142" s="51" t="s">
        <v>576</v>
      </c>
      <c r="G1142" s="51" t="s">
        <v>1321</v>
      </c>
      <c r="H1142" s="51">
        <v>1</v>
      </c>
      <c r="I1142" s="51">
        <v>142</v>
      </c>
    </row>
    <row r="1143" spans="1:9" x14ac:dyDescent="0.2">
      <c r="A1143" s="51">
        <v>73918</v>
      </c>
      <c r="B1143" s="51" t="s">
        <v>1158</v>
      </c>
      <c r="C1143" s="51">
        <v>6</v>
      </c>
      <c r="D1143" s="51" t="s">
        <v>25</v>
      </c>
      <c r="E1143" s="51">
        <v>35</v>
      </c>
      <c r="F1143" s="51" t="s">
        <v>1159</v>
      </c>
      <c r="G1143" s="51" t="s">
        <v>1321</v>
      </c>
      <c r="H1143" s="51">
        <v>1</v>
      </c>
      <c r="I1143" s="51">
        <v>141</v>
      </c>
    </row>
    <row r="1144" spans="1:9" x14ac:dyDescent="0.2">
      <c r="A1144" s="51">
        <v>73962</v>
      </c>
      <c r="B1144" s="51" t="s">
        <v>1160</v>
      </c>
      <c r="C1144" s="51">
        <v>7</v>
      </c>
      <c r="D1144" s="51" t="s">
        <v>110</v>
      </c>
      <c r="E1144" s="51">
        <v>107</v>
      </c>
      <c r="F1144" s="51" t="s">
        <v>576</v>
      </c>
      <c r="G1144" s="51" t="s">
        <v>1317</v>
      </c>
      <c r="H1144" s="51">
        <v>1</v>
      </c>
      <c r="I1144" s="51">
        <v>142</v>
      </c>
    </row>
    <row r="1145" spans="1:9" x14ac:dyDescent="0.2">
      <c r="A1145" s="51">
        <v>73982</v>
      </c>
      <c r="B1145" s="51" t="s">
        <v>1161</v>
      </c>
      <c r="C1145" s="51">
        <v>6</v>
      </c>
      <c r="D1145" s="51" t="s">
        <v>25</v>
      </c>
      <c r="E1145" s="51">
        <v>39</v>
      </c>
      <c r="F1145" s="51" t="s">
        <v>1900</v>
      </c>
      <c r="G1145" s="51" t="s">
        <v>1317</v>
      </c>
      <c r="H1145" s="51">
        <v>1</v>
      </c>
      <c r="I1145" s="51">
        <v>142</v>
      </c>
    </row>
    <row r="1146" spans="1:9" x14ac:dyDescent="0.2">
      <c r="A1146" s="51">
        <v>74018</v>
      </c>
      <c r="B1146" s="51" t="s">
        <v>1162</v>
      </c>
      <c r="C1146" s="51">
        <v>2</v>
      </c>
      <c r="D1146" s="51" t="s">
        <v>54</v>
      </c>
      <c r="E1146" s="51">
        <v>191</v>
      </c>
      <c r="F1146" s="51" t="s">
        <v>1320</v>
      </c>
      <c r="G1146" s="51" t="s">
        <v>1820</v>
      </c>
      <c r="H1146" s="51">
        <v>1</v>
      </c>
      <c r="I1146" s="51">
        <v>141</v>
      </c>
    </row>
    <row r="1147" spans="1:9" x14ac:dyDescent="0.2">
      <c r="A1147" s="51">
        <v>74025</v>
      </c>
      <c r="B1147" s="51" t="s">
        <v>1156</v>
      </c>
      <c r="C1147" s="51">
        <v>7</v>
      </c>
      <c r="D1147" s="51" t="s">
        <v>110</v>
      </c>
      <c r="E1147" s="51">
        <v>107</v>
      </c>
      <c r="F1147" s="51" t="s">
        <v>576</v>
      </c>
      <c r="G1147" s="51" t="s">
        <v>1313</v>
      </c>
      <c r="H1147" s="51">
        <v>1</v>
      </c>
      <c r="I1147" s="51">
        <v>143</v>
      </c>
    </row>
    <row r="1148" spans="1:9" x14ac:dyDescent="0.2">
      <c r="A1148" s="51">
        <v>75849</v>
      </c>
      <c r="B1148" s="51" t="s">
        <v>1163</v>
      </c>
      <c r="C1148" s="51">
        <v>7</v>
      </c>
      <c r="D1148" s="51" t="s">
        <v>110</v>
      </c>
      <c r="E1148" s="51">
        <v>1</v>
      </c>
      <c r="F1148" s="51" t="s">
        <v>111</v>
      </c>
      <c r="G1148" s="51" t="s">
        <v>1313</v>
      </c>
      <c r="H1148" s="51">
        <v>1</v>
      </c>
      <c r="I1148" s="51">
        <v>143</v>
      </c>
    </row>
    <row r="1149" spans="1:9" x14ac:dyDescent="0.2">
      <c r="A1149" s="51">
        <v>77608</v>
      </c>
      <c r="B1149" s="51" t="s">
        <v>1164</v>
      </c>
      <c r="C1149" s="51">
        <v>1</v>
      </c>
      <c r="D1149" s="51" t="s">
        <v>135</v>
      </c>
      <c r="E1149" s="51">
        <v>13</v>
      </c>
      <c r="F1149" s="51" t="s">
        <v>801</v>
      </c>
      <c r="G1149" s="51" t="s">
        <v>1313</v>
      </c>
      <c r="H1149" s="51">
        <v>1</v>
      </c>
      <c r="I1149" s="51">
        <v>145</v>
      </c>
    </row>
    <row r="1150" spans="1:9" x14ac:dyDescent="0.2">
      <c r="A1150" s="51">
        <v>77663</v>
      </c>
      <c r="B1150" s="51" t="s">
        <v>1165</v>
      </c>
      <c r="C1150" s="51">
        <v>2</v>
      </c>
      <c r="D1150" s="51" t="s">
        <v>54</v>
      </c>
      <c r="E1150" s="51">
        <v>191</v>
      </c>
      <c r="F1150" s="51" t="s">
        <v>1320</v>
      </c>
      <c r="G1150" s="51" t="s">
        <v>1313</v>
      </c>
      <c r="H1150" s="51">
        <v>1</v>
      </c>
      <c r="I1150" s="51">
        <v>145</v>
      </c>
    </row>
    <row r="1151" spans="1:9" x14ac:dyDescent="0.2">
      <c r="A1151" s="51">
        <v>80527</v>
      </c>
      <c r="B1151" s="51" t="s">
        <v>1166</v>
      </c>
      <c r="C1151" s="51">
        <v>2</v>
      </c>
      <c r="D1151" s="51" t="s">
        <v>54</v>
      </c>
      <c r="E1151" s="51">
        <v>191</v>
      </c>
      <c r="F1151" s="51" t="s">
        <v>1320</v>
      </c>
      <c r="G1151" s="51" t="s">
        <v>1313</v>
      </c>
      <c r="H1151" s="51">
        <v>1</v>
      </c>
      <c r="I1151" s="51">
        <v>145</v>
      </c>
    </row>
    <row r="1152" spans="1:9" x14ac:dyDescent="0.2">
      <c r="A1152" s="51">
        <v>80691</v>
      </c>
      <c r="B1152" s="51" t="s">
        <v>1167</v>
      </c>
      <c r="C1152" s="51">
        <v>2</v>
      </c>
      <c r="D1152" s="51" t="s">
        <v>54</v>
      </c>
      <c r="E1152" s="51">
        <v>26</v>
      </c>
      <c r="F1152" s="51" t="s">
        <v>1343</v>
      </c>
      <c r="G1152" s="51" t="s">
        <v>1359</v>
      </c>
      <c r="H1152" s="51">
        <v>9</v>
      </c>
      <c r="I1152" s="51">
        <v>647</v>
      </c>
    </row>
    <row r="1153" spans="1:9" x14ac:dyDescent="0.2">
      <c r="A1153" s="51">
        <v>80695</v>
      </c>
      <c r="B1153" s="51" t="s">
        <v>1168</v>
      </c>
      <c r="C1153" s="51">
        <v>2</v>
      </c>
      <c r="D1153" s="51" t="s">
        <v>54</v>
      </c>
      <c r="E1153" s="51">
        <v>38</v>
      </c>
      <c r="F1153" s="51" t="s">
        <v>1349</v>
      </c>
      <c r="G1153" s="51" t="s">
        <v>1350</v>
      </c>
      <c r="H1153" s="51">
        <v>5</v>
      </c>
      <c r="I1153" s="51">
        <v>371</v>
      </c>
    </row>
    <row r="1154" spans="1:9" x14ac:dyDescent="0.2">
      <c r="A1154" s="51">
        <v>81026</v>
      </c>
      <c r="B1154" s="51" t="s">
        <v>1169</v>
      </c>
      <c r="C1154" s="51">
        <v>7</v>
      </c>
      <c r="D1154" s="51" t="s">
        <v>110</v>
      </c>
      <c r="E1154" s="51">
        <v>107</v>
      </c>
      <c r="F1154" s="51" t="s">
        <v>576</v>
      </c>
      <c r="G1154" s="51" t="s">
        <v>1366</v>
      </c>
      <c r="H1154" s="51">
        <v>11</v>
      </c>
      <c r="I1154" s="51">
        <v>563</v>
      </c>
    </row>
    <row r="1155" spans="1:9" x14ac:dyDescent="0.2">
      <c r="A1155" s="51">
        <v>81350</v>
      </c>
      <c r="B1155" s="51" t="s">
        <v>1170</v>
      </c>
      <c r="C1155" s="51">
        <v>2</v>
      </c>
      <c r="D1155" s="51" t="s">
        <v>54</v>
      </c>
      <c r="E1155" s="51">
        <v>191</v>
      </c>
      <c r="F1155" s="51" t="s">
        <v>1320</v>
      </c>
      <c r="G1155" s="51" t="s">
        <v>1313</v>
      </c>
      <c r="H1155" s="51">
        <v>1</v>
      </c>
      <c r="I1155" s="51">
        <v>145</v>
      </c>
    </row>
    <row r="1156" spans="1:9" x14ac:dyDescent="0.2">
      <c r="A1156" s="51">
        <v>81606</v>
      </c>
      <c r="B1156" s="51" t="s">
        <v>1171</v>
      </c>
      <c r="C1156" s="51">
        <v>1</v>
      </c>
      <c r="D1156" s="51" t="s">
        <v>135</v>
      </c>
      <c r="E1156" s="51">
        <v>1</v>
      </c>
      <c r="F1156" s="51" t="s">
        <v>136</v>
      </c>
      <c r="G1156" s="51" t="s">
        <v>1313</v>
      </c>
      <c r="H1156" s="51">
        <v>1</v>
      </c>
      <c r="I1156" s="51">
        <v>145</v>
      </c>
    </row>
    <row r="1157" spans="1:9" x14ac:dyDescent="0.2">
      <c r="A1157" s="51">
        <v>81706</v>
      </c>
      <c r="B1157" s="51" t="s">
        <v>1172</v>
      </c>
      <c r="C1157" s="51">
        <v>7</v>
      </c>
      <c r="D1157" s="51" t="s">
        <v>25</v>
      </c>
      <c r="E1157" s="51">
        <v>7</v>
      </c>
      <c r="F1157" s="51" t="s">
        <v>1173</v>
      </c>
      <c r="G1157" s="51" t="s">
        <v>1323</v>
      </c>
      <c r="H1157" s="51">
        <v>8</v>
      </c>
      <c r="I1157" s="51">
        <v>209</v>
      </c>
    </row>
    <row r="1158" spans="1:9" x14ac:dyDescent="0.2">
      <c r="A1158" s="51">
        <v>82191</v>
      </c>
      <c r="B1158" s="51" t="s">
        <v>1174</v>
      </c>
      <c r="C1158" s="51">
        <v>6</v>
      </c>
      <c r="D1158" s="51" t="s">
        <v>25</v>
      </c>
      <c r="E1158" s="51">
        <v>149</v>
      </c>
      <c r="F1158" s="51" t="s">
        <v>91</v>
      </c>
      <c r="G1158" s="51" t="s">
        <v>1313</v>
      </c>
      <c r="H1158" s="51">
        <v>1</v>
      </c>
      <c r="I1158" s="51">
        <v>142</v>
      </c>
    </row>
    <row r="1159" spans="1:9" x14ac:dyDescent="0.2">
      <c r="A1159" s="51">
        <v>83312</v>
      </c>
      <c r="B1159" s="51" t="s">
        <v>1175</v>
      </c>
      <c r="C1159" s="51">
        <v>7</v>
      </c>
      <c r="D1159" s="51" t="s">
        <v>110</v>
      </c>
      <c r="E1159" s="51">
        <v>107</v>
      </c>
      <c r="F1159" s="51" t="s">
        <v>576</v>
      </c>
      <c r="G1159" s="51" t="s">
        <v>1335</v>
      </c>
      <c r="H1159" s="51">
        <v>4</v>
      </c>
      <c r="I1159" s="51">
        <v>688</v>
      </c>
    </row>
    <row r="1160" spans="1:9" x14ac:dyDescent="0.2">
      <c r="A1160" s="51">
        <v>83975</v>
      </c>
      <c r="B1160" s="51" t="s">
        <v>1176</v>
      </c>
      <c r="C1160" s="51">
        <v>6</v>
      </c>
      <c r="D1160" s="51" t="s">
        <v>25</v>
      </c>
      <c r="E1160" s="51">
        <v>18</v>
      </c>
      <c r="F1160" s="52" t="s">
        <v>1177</v>
      </c>
      <c r="G1160" s="51" t="s">
        <v>1313</v>
      </c>
      <c r="H1160" s="51">
        <v>1</v>
      </c>
      <c r="I1160" s="51">
        <v>141</v>
      </c>
    </row>
    <row r="1161" spans="1:9" x14ac:dyDescent="0.2">
      <c r="A1161" s="51">
        <v>84091</v>
      </c>
      <c r="B1161" s="51" t="s">
        <v>1178</v>
      </c>
      <c r="C1161" s="51">
        <v>6</v>
      </c>
      <c r="D1161" s="51" t="s">
        <v>25</v>
      </c>
      <c r="E1161" s="51">
        <v>19</v>
      </c>
      <c r="F1161" s="51" t="s">
        <v>1179</v>
      </c>
      <c r="G1161" s="51" t="s">
        <v>1313</v>
      </c>
      <c r="H1161" s="51">
        <v>1</v>
      </c>
      <c r="I1161" s="51">
        <v>141</v>
      </c>
    </row>
    <row r="1162" spans="1:9" x14ac:dyDescent="0.2">
      <c r="A1162" s="51">
        <v>84212</v>
      </c>
      <c r="B1162" s="51" t="s">
        <v>1180</v>
      </c>
      <c r="C1162" s="51">
        <v>6</v>
      </c>
      <c r="D1162" s="51" t="s">
        <v>25</v>
      </c>
      <c r="E1162" s="51">
        <v>20</v>
      </c>
      <c r="F1162" s="51" t="s">
        <v>1181</v>
      </c>
      <c r="G1162" s="51" t="s">
        <v>1313</v>
      </c>
      <c r="H1162" s="51">
        <v>1</v>
      </c>
      <c r="I1162" s="51">
        <v>143</v>
      </c>
    </row>
    <row r="1163" spans="1:9" x14ac:dyDescent="0.2">
      <c r="A1163" s="51">
        <v>84329</v>
      </c>
      <c r="B1163" s="51" t="s">
        <v>1182</v>
      </c>
      <c r="C1163" s="51">
        <v>6</v>
      </c>
      <c r="D1163" s="51" t="s">
        <v>25</v>
      </c>
      <c r="E1163" s="51">
        <v>21</v>
      </c>
      <c r="F1163" s="51" t="s">
        <v>1182</v>
      </c>
      <c r="G1163" s="51" t="s">
        <v>1313</v>
      </c>
      <c r="H1163" s="51">
        <v>1</v>
      </c>
      <c r="I1163" s="51">
        <v>142</v>
      </c>
    </row>
    <row r="1164" spans="1:9" x14ac:dyDescent="0.2">
      <c r="A1164" s="51">
        <v>84464</v>
      </c>
      <c r="B1164" s="51" t="s">
        <v>1183</v>
      </c>
      <c r="C1164" s="51">
        <v>6</v>
      </c>
      <c r="D1164" s="51" t="s">
        <v>25</v>
      </c>
      <c r="E1164" s="51">
        <v>22</v>
      </c>
      <c r="F1164" s="51" t="s">
        <v>1184</v>
      </c>
      <c r="G1164" s="51" t="s">
        <v>1313</v>
      </c>
      <c r="H1164" s="51">
        <v>1</v>
      </c>
      <c r="I1164" s="51">
        <v>145</v>
      </c>
    </row>
    <row r="1165" spans="1:9" x14ac:dyDescent="0.2">
      <c r="A1165" s="51">
        <v>84606</v>
      </c>
      <c r="B1165" s="51" t="s">
        <v>1185</v>
      </c>
      <c r="C1165" s="51">
        <v>6</v>
      </c>
      <c r="D1165" s="51" t="s">
        <v>25</v>
      </c>
      <c r="E1165" s="51">
        <v>23</v>
      </c>
      <c r="F1165" s="51" t="s">
        <v>1186</v>
      </c>
      <c r="G1165" s="51" t="s">
        <v>1313</v>
      </c>
      <c r="H1165" s="51">
        <v>1</v>
      </c>
      <c r="I1165" s="51">
        <v>145</v>
      </c>
    </row>
    <row r="1166" spans="1:9" x14ac:dyDescent="0.2">
      <c r="A1166" s="51">
        <v>85343</v>
      </c>
      <c r="B1166" s="51" t="s">
        <v>1187</v>
      </c>
      <c r="C1166" s="51">
        <v>2</v>
      </c>
      <c r="D1166" s="51" t="s">
        <v>54</v>
      </c>
      <c r="E1166" s="51">
        <v>191</v>
      </c>
      <c r="F1166" s="51" t="s">
        <v>1320</v>
      </c>
      <c r="G1166" s="51" t="s">
        <v>1313</v>
      </c>
      <c r="H1166" s="51">
        <v>1</v>
      </c>
      <c r="I1166" s="51">
        <v>145</v>
      </c>
    </row>
    <row r="1167" spans="1:9" x14ac:dyDescent="0.2">
      <c r="A1167" s="51">
        <v>85350</v>
      </c>
      <c r="B1167" s="51" t="s">
        <v>1188</v>
      </c>
      <c r="C1167" s="51">
        <v>2</v>
      </c>
      <c r="D1167" s="51" t="s">
        <v>54</v>
      </c>
      <c r="E1167" s="51">
        <v>4</v>
      </c>
      <c r="F1167" s="51" t="s">
        <v>1638</v>
      </c>
      <c r="G1167" s="51" t="s">
        <v>1355</v>
      </c>
      <c r="H1167" s="51">
        <v>10</v>
      </c>
      <c r="I1167" s="51">
        <v>177</v>
      </c>
    </row>
    <row r="1168" spans="1:9" x14ac:dyDescent="0.2">
      <c r="A1168" s="51">
        <v>85357</v>
      </c>
      <c r="B1168" s="51" t="s">
        <v>1189</v>
      </c>
      <c r="C1168" s="51">
        <v>2</v>
      </c>
      <c r="D1168" s="51" t="s">
        <v>54</v>
      </c>
      <c r="E1168" s="51">
        <v>22</v>
      </c>
      <c r="F1168" s="51" t="s">
        <v>1490</v>
      </c>
      <c r="G1168" s="51" t="s">
        <v>1326</v>
      </c>
      <c r="H1168" s="51">
        <v>14</v>
      </c>
      <c r="I1168" s="51">
        <v>181</v>
      </c>
    </row>
    <row r="1169" spans="1:9" x14ac:dyDescent="0.2">
      <c r="A1169" s="51">
        <v>85371</v>
      </c>
      <c r="B1169" s="51" t="s">
        <v>1190</v>
      </c>
      <c r="C1169" s="51">
        <v>2</v>
      </c>
      <c r="D1169" s="51" t="s">
        <v>54</v>
      </c>
      <c r="E1169" s="51">
        <v>6</v>
      </c>
      <c r="F1169" s="51" t="s">
        <v>1322</v>
      </c>
      <c r="G1169" s="51" t="s">
        <v>1348</v>
      </c>
      <c r="H1169" s="51">
        <v>5</v>
      </c>
      <c r="I1169" s="51">
        <v>194</v>
      </c>
    </row>
    <row r="1170" spans="1:9" x14ac:dyDescent="0.2">
      <c r="A1170" s="51">
        <v>85378</v>
      </c>
      <c r="B1170" s="51" t="s">
        <v>1292</v>
      </c>
      <c r="C1170" s="51">
        <v>2</v>
      </c>
      <c r="D1170" s="51" t="s">
        <v>54</v>
      </c>
      <c r="E1170" s="51">
        <v>23</v>
      </c>
      <c r="F1170" s="51" t="s">
        <v>1338</v>
      </c>
      <c r="G1170" s="51" t="s">
        <v>1339</v>
      </c>
      <c r="H1170" s="51">
        <v>7</v>
      </c>
      <c r="I1170" s="51">
        <v>204</v>
      </c>
    </row>
    <row r="1171" spans="1:9" x14ac:dyDescent="0.2">
      <c r="A1171" s="51">
        <v>85385</v>
      </c>
      <c r="B1171" s="51" t="s">
        <v>1191</v>
      </c>
      <c r="C1171" s="51">
        <v>2</v>
      </c>
      <c r="D1171" s="51" t="s">
        <v>54</v>
      </c>
      <c r="E1171" s="51">
        <v>6</v>
      </c>
      <c r="F1171" s="51" t="s">
        <v>1322</v>
      </c>
      <c r="G1171" s="51" t="s">
        <v>1323</v>
      </c>
      <c r="H1171" s="51">
        <v>8</v>
      </c>
      <c r="I1171" s="51">
        <v>209</v>
      </c>
    </row>
    <row r="1172" spans="1:9" x14ac:dyDescent="0.2">
      <c r="A1172" s="51">
        <v>85392</v>
      </c>
      <c r="B1172" s="51" t="s">
        <v>1192</v>
      </c>
      <c r="C1172" s="51">
        <v>6</v>
      </c>
      <c r="D1172" s="51" t="s">
        <v>25</v>
      </c>
      <c r="E1172" s="51">
        <v>149</v>
      </c>
      <c r="F1172" s="51" t="s">
        <v>91</v>
      </c>
      <c r="G1172" s="51" t="s">
        <v>1313</v>
      </c>
      <c r="H1172" s="51">
        <v>1</v>
      </c>
      <c r="I1172" s="51">
        <v>142</v>
      </c>
    </row>
    <row r="1173" spans="1:9" x14ac:dyDescent="0.2">
      <c r="A1173" s="51">
        <v>85399</v>
      </c>
      <c r="B1173" s="51" t="s">
        <v>1193</v>
      </c>
      <c r="C1173" s="51">
        <v>2</v>
      </c>
      <c r="D1173" s="51" t="s">
        <v>54</v>
      </c>
      <c r="E1173" s="51">
        <v>4</v>
      </c>
      <c r="F1173" s="51" t="s">
        <v>1638</v>
      </c>
      <c r="G1173" s="51" t="s">
        <v>1639</v>
      </c>
      <c r="H1173" s="51">
        <v>10</v>
      </c>
      <c r="I1173" s="51">
        <v>214</v>
      </c>
    </row>
    <row r="1174" spans="1:9" x14ac:dyDescent="0.2">
      <c r="A1174" s="51">
        <v>85413</v>
      </c>
      <c r="B1174" s="51" t="s">
        <v>1194</v>
      </c>
      <c r="C1174" s="51">
        <v>2</v>
      </c>
      <c r="D1174" s="51" t="s">
        <v>54</v>
      </c>
      <c r="E1174" s="51">
        <v>6</v>
      </c>
      <c r="F1174" s="51" t="s">
        <v>1322</v>
      </c>
      <c r="G1174" s="51" t="s">
        <v>1356</v>
      </c>
      <c r="H1174" s="51">
        <v>5</v>
      </c>
      <c r="I1174" s="51">
        <v>224</v>
      </c>
    </row>
    <row r="1175" spans="1:9" x14ac:dyDescent="0.2">
      <c r="A1175" s="51">
        <v>85420</v>
      </c>
      <c r="B1175" s="51" t="s">
        <v>1195</v>
      </c>
      <c r="C1175" s="51">
        <v>2</v>
      </c>
      <c r="D1175" s="51" t="s">
        <v>54</v>
      </c>
      <c r="E1175" s="51">
        <v>26</v>
      </c>
      <c r="F1175" s="51" t="s">
        <v>1343</v>
      </c>
      <c r="G1175" s="51" t="s">
        <v>1624</v>
      </c>
      <c r="H1175" s="51">
        <v>9</v>
      </c>
      <c r="I1175" s="51">
        <v>260</v>
      </c>
    </row>
    <row r="1176" spans="1:9" x14ac:dyDescent="0.2">
      <c r="A1176" s="51">
        <v>85427</v>
      </c>
      <c r="B1176" s="51" t="s">
        <v>1196</v>
      </c>
      <c r="C1176" s="51">
        <v>2</v>
      </c>
      <c r="D1176" s="51" t="s">
        <v>54</v>
      </c>
      <c r="E1176" s="51">
        <v>30</v>
      </c>
      <c r="F1176" s="51" t="s">
        <v>1329</v>
      </c>
      <c r="G1176" s="51" t="s">
        <v>1357</v>
      </c>
      <c r="H1176" s="51">
        <v>6</v>
      </c>
      <c r="I1176" s="51">
        <v>603</v>
      </c>
    </row>
    <row r="1177" spans="1:9" x14ac:dyDescent="0.2">
      <c r="A1177" s="51">
        <v>85441</v>
      </c>
      <c r="B1177" s="51" t="s">
        <v>1197</v>
      </c>
      <c r="C1177" s="51">
        <v>6</v>
      </c>
      <c r="D1177" s="51" t="s">
        <v>25</v>
      </c>
      <c r="E1177" s="51">
        <v>32</v>
      </c>
      <c r="F1177" s="51" t="s">
        <v>1367</v>
      </c>
      <c r="G1177" s="51" t="s">
        <v>1313</v>
      </c>
      <c r="H1177" s="51">
        <v>1</v>
      </c>
      <c r="I1177" s="51">
        <v>145</v>
      </c>
    </row>
    <row r="1178" spans="1:9" x14ac:dyDescent="0.2">
      <c r="A1178" s="51">
        <v>85448</v>
      </c>
      <c r="B1178" s="51" t="s">
        <v>1293</v>
      </c>
      <c r="C1178" s="51">
        <v>2</v>
      </c>
      <c r="D1178" s="51" t="s">
        <v>54</v>
      </c>
      <c r="E1178" s="51">
        <v>24</v>
      </c>
      <c r="F1178" s="51" t="s">
        <v>1341</v>
      </c>
      <c r="G1178" s="51" t="s">
        <v>1361</v>
      </c>
      <c r="H1178" s="51">
        <v>7</v>
      </c>
      <c r="I1178" s="51">
        <v>310</v>
      </c>
    </row>
    <row r="1179" spans="1:9" x14ac:dyDescent="0.2">
      <c r="A1179" s="51">
        <v>85462</v>
      </c>
      <c r="B1179" s="51" t="s">
        <v>1198</v>
      </c>
      <c r="C1179" s="51">
        <v>2</v>
      </c>
      <c r="D1179" s="51" t="s">
        <v>54</v>
      </c>
      <c r="E1179" s="51">
        <v>191</v>
      </c>
      <c r="F1179" s="51" t="s">
        <v>1320</v>
      </c>
      <c r="G1179" s="51" t="s">
        <v>1321</v>
      </c>
      <c r="H1179" s="51">
        <v>1</v>
      </c>
      <c r="I1179" s="51">
        <v>141</v>
      </c>
    </row>
    <row r="1180" spans="1:9" x14ac:dyDescent="0.2">
      <c r="A1180" s="51">
        <v>85469</v>
      </c>
      <c r="B1180" s="51" t="s">
        <v>1199</v>
      </c>
      <c r="C1180" s="51">
        <v>2</v>
      </c>
      <c r="D1180" s="51" t="s">
        <v>54</v>
      </c>
      <c r="E1180" s="51">
        <v>38</v>
      </c>
      <c r="F1180" s="51" t="s">
        <v>1349</v>
      </c>
      <c r="G1180" s="51" t="s">
        <v>1350</v>
      </c>
      <c r="H1180" s="51">
        <v>5</v>
      </c>
      <c r="I1180" s="51">
        <v>371</v>
      </c>
    </row>
    <row r="1181" spans="1:9" x14ac:dyDescent="0.2">
      <c r="A1181" s="51">
        <v>85476</v>
      </c>
      <c r="B1181" s="51" t="s">
        <v>1200</v>
      </c>
      <c r="C1181" s="51">
        <v>2</v>
      </c>
      <c r="D1181" s="51" t="s">
        <v>54</v>
      </c>
      <c r="E1181" s="51">
        <v>38</v>
      </c>
      <c r="F1181" s="51" t="s">
        <v>1349</v>
      </c>
      <c r="G1181" s="51" t="s">
        <v>1362</v>
      </c>
      <c r="H1181" s="51">
        <v>5</v>
      </c>
      <c r="I1181" s="51">
        <v>372</v>
      </c>
    </row>
    <row r="1182" spans="1:9" x14ac:dyDescent="0.2">
      <c r="A1182" s="51">
        <v>85483</v>
      </c>
      <c r="B1182" s="51" t="s">
        <v>1201</v>
      </c>
      <c r="C1182" s="51">
        <v>2</v>
      </c>
      <c r="D1182" s="51" t="s">
        <v>54</v>
      </c>
      <c r="E1182" s="51">
        <v>22</v>
      </c>
      <c r="F1182" s="51" t="s">
        <v>1490</v>
      </c>
      <c r="G1182" s="51" t="s">
        <v>1561</v>
      </c>
      <c r="H1182" s="51">
        <v>14</v>
      </c>
      <c r="I1182" s="51">
        <v>375</v>
      </c>
    </row>
    <row r="1183" spans="1:9" x14ac:dyDescent="0.2">
      <c r="A1183" s="51">
        <v>85490</v>
      </c>
      <c r="B1183" s="51" t="s">
        <v>1202</v>
      </c>
      <c r="C1183" s="51">
        <v>2</v>
      </c>
      <c r="D1183" s="51" t="s">
        <v>54</v>
      </c>
      <c r="E1183" s="51">
        <v>38</v>
      </c>
      <c r="F1183" s="51" t="s">
        <v>1349</v>
      </c>
      <c r="G1183" s="51" t="s">
        <v>1411</v>
      </c>
      <c r="H1183" s="51">
        <v>5</v>
      </c>
      <c r="I1183" s="51">
        <v>387</v>
      </c>
    </row>
    <row r="1184" spans="1:9" x14ac:dyDescent="0.2">
      <c r="A1184" s="51">
        <v>85497</v>
      </c>
      <c r="B1184" s="51" t="s">
        <v>1203</v>
      </c>
      <c r="C1184" s="51">
        <v>2</v>
      </c>
      <c r="D1184" s="51" t="s">
        <v>54</v>
      </c>
      <c r="E1184" s="51">
        <v>24</v>
      </c>
      <c r="F1184" s="51" t="s">
        <v>1341</v>
      </c>
      <c r="G1184" s="51" t="s">
        <v>1547</v>
      </c>
      <c r="H1184" s="51">
        <v>7</v>
      </c>
      <c r="I1184" s="51">
        <v>389</v>
      </c>
    </row>
    <row r="1185" spans="1:9" x14ac:dyDescent="0.2">
      <c r="A1185" s="51">
        <v>85504</v>
      </c>
      <c r="B1185" s="51" t="s">
        <v>1204</v>
      </c>
      <c r="C1185" s="51">
        <v>2</v>
      </c>
      <c r="D1185" s="51" t="s">
        <v>54</v>
      </c>
      <c r="E1185" s="51">
        <v>26</v>
      </c>
      <c r="F1185" s="51" t="s">
        <v>1343</v>
      </c>
      <c r="G1185" s="51" t="s">
        <v>1346</v>
      </c>
      <c r="H1185" s="51">
        <v>9</v>
      </c>
      <c r="I1185" s="51">
        <v>396</v>
      </c>
    </row>
    <row r="1186" spans="1:9" x14ac:dyDescent="0.2">
      <c r="A1186" s="51">
        <v>85511</v>
      </c>
      <c r="B1186" s="51" t="s">
        <v>1205</v>
      </c>
      <c r="C1186" s="51">
        <v>2</v>
      </c>
      <c r="D1186" s="51" t="s">
        <v>54</v>
      </c>
      <c r="E1186" s="51">
        <v>6</v>
      </c>
      <c r="F1186" s="51" t="s">
        <v>1322</v>
      </c>
      <c r="G1186" s="51" t="s">
        <v>1324</v>
      </c>
      <c r="H1186" s="51">
        <v>8</v>
      </c>
      <c r="I1186" s="51">
        <v>401</v>
      </c>
    </row>
    <row r="1187" spans="1:9" x14ac:dyDescent="0.2">
      <c r="A1187" s="51">
        <v>85518</v>
      </c>
      <c r="B1187" s="51" t="s">
        <v>1294</v>
      </c>
      <c r="C1187" s="51">
        <v>2</v>
      </c>
      <c r="D1187" s="51" t="s">
        <v>54</v>
      </c>
      <c r="E1187" s="51">
        <v>30</v>
      </c>
      <c r="F1187" s="51" t="s">
        <v>1329</v>
      </c>
      <c r="G1187" s="51" t="s">
        <v>1331</v>
      </c>
      <c r="H1187" s="51">
        <v>6</v>
      </c>
      <c r="I1187" s="51">
        <v>603</v>
      </c>
    </row>
    <row r="1188" spans="1:9" x14ac:dyDescent="0.2">
      <c r="A1188" s="51">
        <v>85525</v>
      </c>
      <c r="B1188" s="51" t="s">
        <v>1206</v>
      </c>
      <c r="C1188" s="51">
        <v>2</v>
      </c>
      <c r="D1188" s="51" t="s">
        <v>54</v>
      </c>
      <c r="E1188" s="51">
        <v>6</v>
      </c>
      <c r="F1188" s="51" t="s">
        <v>1322</v>
      </c>
      <c r="G1188" s="51" t="s">
        <v>1597</v>
      </c>
      <c r="H1188" s="51">
        <v>8</v>
      </c>
      <c r="I1188" s="51">
        <v>419</v>
      </c>
    </row>
    <row r="1189" spans="1:9" x14ac:dyDescent="0.2">
      <c r="A1189" s="51">
        <v>85539</v>
      </c>
      <c r="B1189" s="51" t="s">
        <v>1207</v>
      </c>
      <c r="C1189" s="51">
        <v>2</v>
      </c>
      <c r="D1189" s="51" t="s">
        <v>54</v>
      </c>
      <c r="E1189" s="51">
        <v>10</v>
      </c>
      <c r="F1189" s="51" t="s">
        <v>1584</v>
      </c>
      <c r="G1189" s="51" t="s">
        <v>1710</v>
      </c>
      <c r="H1189" s="51">
        <v>12</v>
      </c>
      <c r="I1189" s="51">
        <v>438</v>
      </c>
    </row>
    <row r="1190" spans="1:9" x14ac:dyDescent="0.2">
      <c r="A1190" s="51">
        <v>85553</v>
      </c>
      <c r="B1190" s="51" t="s">
        <v>1208</v>
      </c>
      <c r="C1190" s="51">
        <v>2</v>
      </c>
      <c r="D1190" s="51" t="s">
        <v>54</v>
      </c>
      <c r="E1190" s="51">
        <v>32</v>
      </c>
      <c r="F1190" s="51" t="s">
        <v>1327</v>
      </c>
      <c r="G1190" s="51" t="s">
        <v>1496</v>
      </c>
      <c r="H1190" s="51">
        <v>6</v>
      </c>
      <c r="I1190" s="51">
        <v>603</v>
      </c>
    </row>
    <row r="1191" spans="1:9" x14ac:dyDescent="0.2">
      <c r="A1191" s="51">
        <v>85560</v>
      </c>
      <c r="B1191" s="51" t="s">
        <v>1209</v>
      </c>
      <c r="C1191" s="51">
        <v>2</v>
      </c>
      <c r="D1191" s="51" t="s">
        <v>54</v>
      </c>
      <c r="E1191" s="51">
        <v>24</v>
      </c>
      <c r="F1191" s="51" t="s">
        <v>1341</v>
      </c>
      <c r="G1191" s="51" t="s">
        <v>1551</v>
      </c>
      <c r="H1191" s="51">
        <v>7</v>
      </c>
      <c r="I1191" s="51">
        <v>491</v>
      </c>
    </row>
    <row r="1192" spans="1:9" x14ac:dyDescent="0.2">
      <c r="A1192" s="51">
        <v>85567</v>
      </c>
      <c r="B1192" s="51" t="s">
        <v>1210</v>
      </c>
      <c r="C1192" s="51">
        <v>2</v>
      </c>
      <c r="D1192" s="51" t="s">
        <v>54</v>
      </c>
      <c r="E1192" s="51">
        <v>10</v>
      </c>
      <c r="F1192" s="51" t="s">
        <v>1584</v>
      </c>
      <c r="G1192" s="51" t="s">
        <v>1785</v>
      </c>
      <c r="H1192" s="51">
        <v>12</v>
      </c>
      <c r="I1192" s="51">
        <v>495</v>
      </c>
    </row>
    <row r="1193" spans="1:9" x14ac:dyDescent="0.2">
      <c r="A1193" s="51">
        <v>85574</v>
      </c>
      <c r="B1193" s="51" t="s">
        <v>1211</v>
      </c>
      <c r="C1193" s="51">
        <v>2</v>
      </c>
      <c r="D1193" s="51" t="s">
        <v>54</v>
      </c>
      <c r="E1193" s="51">
        <v>12</v>
      </c>
      <c r="F1193" s="51" t="s">
        <v>1670</v>
      </c>
      <c r="G1193" s="51" t="s">
        <v>1351</v>
      </c>
      <c r="H1193" s="51">
        <v>11</v>
      </c>
      <c r="I1193" s="51">
        <v>562</v>
      </c>
    </row>
    <row r="1194" spans="1:9" x14ac:dyDescent="0.2">
      <c r="A1194" s="51">
        <v>85595</v>
      </c>
      <c r="B1194" s="51" t="s">
        <v>1212</v>
      </c>
      <c r="C1194" s="51">
        <v>2</v>
      </c>
      <c r="D1194" s="51" t="s">
        <v>54</v>
      </c>
      <c r="E1194" s="51">
        <v>31</v>
      </c>
      <c r="F1194" s="51" t="s">
        <v>1332</v>
      </c>
      <c r="G1194" s="51" t="s">
        <v>1503</v>
      </c>
      <c r="H1194" s="51">
        <v>6</v>
      </c>
      <c r="I1194" s="51">
        <v>603</v>
      </c>
    </row>
    <row r="1195" spans="1:9" x14ac:dyDescent="0.2">
      <c r="A1195" s="51">
        <v>85609</v>
      </c>
      <c r="B1195" s="51" t="s">
        <v>1213</v>
      </c>
      <c r="C1195" s="51">
        <v>6</v>
      </c>
      <c r="D1195" s="51" t="s">
        <v>25</v>
      </c>
      <c r="E1195" s="51">
        <v>149</v>
      </c>
      <c r="F1195" s="51" t="s">
        <v>91</v>
      </c>
      <c r="G1195" s="51" t="s">
        <v>1313</v>
      </c>
      <c r="H1195" s="51">
        <v>1</v>
      </c>
      <c r="I1195" s="51">
        <v>142</v>
      </c>
    </row>
    <row r="1196" spans="1:9" x14ac:dyDescent="0.2">
      <c r="A1196" s="51">
        <v>85616</v>
      </c>
      <c r="B1196" s="51" t="s">
        <v>1214</v>
      </c>
      <c r="C1196" s="51">
        <v>2</v>
      </c>
      <c r="D1196" s="51" t="s">
        <v>54</v>
      </c>
      <c r="E1196" s="51">
        <v>37</v>
      </c>
      <c r="F1196" s="51" t="s">
        <v>1373</v>
      </c>
      <c r="G1196" s="51" t="s">
        <v>1337</v>
      </c>
      <c r="H1196" s="51">
        <v>3</v>
      </c>
      <c r="I1196" s="51">
        <v>633</v>
      </c>
    </row>
    <row r="1197" spans="1:9" x14ac:dyDescent="0.2">
      <c r="A1197" s="51">
        <v>85644</v>
      </c>
      <c r="B1197" s="51" t="s">
        <v>1215</v>
      </c>
      <c r="C1197" s="51">
        <v>2</v>
      </c>
      <c r="D1197" s="51" t="s">
        <v>54</v>
      </c>
      <c r="E1197" s="51">
        <v>22</v>
      </c>
      <c r="F1197" s="51" t="s">
        <v>1490</v>
      </c>
      <c r="G1197" s="51" t="s">
        <v>1572</v>
      </c>
      <c r="H1197" s="51">
        <v>14</v>
      </c>
      <c r="I1197" s="51">
        <v>637</v>
      </c>
    </row>
    <row r="1198" spans="1:9" x14ac:dyDescent="0.2">
      <c r="A1198" s="51">
        <v>85651</v>
      </c>
      <c r="B1198" s="51" t="s">
        <v>1216</v>
      </c>
      <c r="C1198" s="51">
        <v>2</v>
      </c>
      <c r="D1198" s="51" t="s">
        <v>54</v>
      </c>
      <c r="E1198" s="51">
        <v>32</v>
      </c>
      <c r="F1198" s="51" t="s">
        <v>1327</v>
      </c>
      <c r="G1198" s="51" t="s">
        <v>1363</v>
      </c>
      <c r="H1198" s="51">
        <v>6</v>
      </c>
      <c r="I1198" s="51">
        <v>603</v>
      </c>
    </row>
    <row r="1199" spans="1:9" x14ac:dyDescent="0.2">
      <c r="A1199" s="51">
        <v>85665</v>
      </c>
      <c r="B1199" s="51" t="s">
        <v>1217</v>
      </c>
      <c r="C1199" s="51">
        <v>2</v>
      </c>
      <c r="D1199" s="51" t="s">
        <v>54</v>
      </c>
      <c r="E1199" s="51">
        <v>38</v>
      </c>
      <c r="F1199" s="51" t="s">
        <v>1349</v>
      </c>
      <c r="G1199" s="51" t="s">
        <v>1423</v>
      </c>
      <c r="H1199" s="51">
        <v>5</v>
      </c>
      <c r="I1199" s="51">
        <v>687</v>
      </c>
    </row>
    <row r="1200" spans="1:9" x14ac:dyDescent="0.2">
      <c r="A1200" s="51">
        <v>85700</v>
      </c>
      <c r="B1200" s="51" t="s">
        <v>1218</v>
      </c>
      <c r="C1200" s="51">
        <v>6</v>
      </c>
      <c r="D1200" s="51" t="s">
        <v>25</v>
      </c>
      <c r="E1200" s="51">
        <v>149</v>
      </c>
      <c r="F1200" s="51" t="s">
        <v>91</v>
      </c>
      <c r="G1200" s="51" t="s">
        <v>1313</v>
      </c>
      <c r="H1200" s="51">
        <v>1</v>
      </c>
      <c r="I1200" s="51">
        <v>143</v>
      </c>
    </row>
    <row r="1201" spans="1:9" x14ac:dyDescent="0.2">
      <c r="A1201" s="51">
        <v>85718</v>
      </c>
      <c r="B1201" s="51" t="s">
        <v>1219</v>
      </c>
      <c r="C1201" s="51">
        <v>2</v>
      </c>
      <c r="D1201" s="51" t="s">
        <v>54</v>
      </c>
      <c r="E1201" s="51">
        <v>38</v>
      </c>
      <c r="F1201" s="51" t="s">
        <v>1349</v>
      </c>
      <c r="G1201" s="51" t="s">
        <v>1406</v>
      </c>
      <c r="H1201" s="51">
        <v>5</v>
      </c>
      <c r="I1201" s="51">
        <v>669</v>
      </c>
    </row>
    <row r="1202" spans="1:9" x14ac:dyDescent="0.2">
      <c r="A1202" s="51">
        <v>85789</v>
      </c>
      <c r="B1202" s="51" t="s">
        <v>1220</v>
      </c>
      <c r="C1202" s="51">
        <v>6</v>
      </c>
      <c r="D1202" s="51" t="s">
        <v>25</v>
      </c>
      <c r="E1202" s="51">
        <v>149</v>
      </c>
      <c r="F1202" s="51" t="s">
        <v>91</v>
      </c>
      <c r="G1202" s="51" t="s">
        <v>1313</v>
      </c>
      <c r="H1202" s="51">
        <v>1</v>
      </c>
      <c r="I1202" s="51">
        <v>142</v>
      </c>
    </row>
    <row r="1203" spans="1:9" x14ac:dyDescent="0.2">
      <c r="A1203" s="51">
        <v>85827</v>
      </c>
      <c r="B1203" s="51" t="s">
        <v>1221</v>
      </c>
      <c r="C1203" s="51">
        <v>2</v>
      </c>
      <c r="D1203" s="51" t="s">
        <v>54</v>
      </c>
      <c r="E1203" s="51">
        <v>37</v>
      </c>
      <c r="F1203" s="51" t="s">
        <v>1373</v>
      </c>
      <c r="G1203" s="51" t="s">
        <v>1337</v>
      </c>
      <c r="H1203" s="51">
        <v>3</v>
      </c>
      <c r="I1203" s="51">
        <v>633</v>
      </c>
    </row>
    <row r="1204" spans="1:9" x14ac:dyDescent="0.2">
      <c r="A1204" s="51">
        <v>85848</v>
      </c>
      <c r="B1204" s="51" t="s">
        <v>1222</v>
      </c>
      <c r="C1204" s="51">
        <v>2</v>
      </c>
      <c r="D1204" s="51" t="s">
        <v>54</v>
      </c>
      <c r="E1204" s="51">
        <v>30</v>
      </c>
      <c r="F1204" s="51" t="s">
        <v>1329</v>
      </c>
      <c r="G1204" s="51" t="s">
        <v>1357</v>
      </c>
      <c r="H1204" s="51">
        <v>6</v>
      </c>
      <c r="I1204" s="51">
        <v>603</v>
      </c>
    </row>
    <row r="1205" spans="1:9" x14ac:dyDescent="0.2">
      <c r="A1205" s="51">
        <v>85869</v>
      </c>
      <c r="B1205" s="51" t="s">
        <v>1223</v>
      </c>
      <c r="C1205" s="51">
        <v>2</v>
      </c>
      <c r="D1205" s="51" t="s">
        <v>54</v>
      </c>
      <c r="E1205" s="51">
        <v>25</v>
      </c>
      <c r="F1205" s="51" t="s">
        <v>1516</v>
      </c>
      <c r="G1205" s="51" t="s">
        <v>1517</v>
      </c>
      <c r="H1205" s="51">
        <v>7</v>
      </c>
      <c r="I1205" s="51">
        <v>582</v>
      </c>
    </row>
    <row r="1206" spans="1:9" x14ac:dyDescent="0.2">
      <c r="A1206" s="51">
        <v>85890</v>
      </c>
      <c r="B1206" s="51" t="s">
        <v>1295</v>
      </c>
      <c r="C1206" s="51">
        <v>2</v>
      </c>
      <c r="D1206" s="51" t="s">
        <v>54</v>
      </c>
      <c r="E1206" s="51">
        <v>26</v>
      </c>
      <c r="F1206" s="51" t="s">
        <v>1343</v>
      </c>
      <c r="G1206" s="51" t="s">
        <v>1359</v>
      </c>
      <c r="H1206" s="51">
        <v>9</v>
      </c>
      <c r="I1206" s="51">
        <v>647</v>
      </c>
    </row>
    <row r="1207" spans="1:9" x14ac:dyDescent="0.2">
      <c r="A1207" s="51">
        <v>85958</v>
      </c>
      <c r="B1207" s="51" t="s">
        <v>1296</v>
      </c>
      <c r="C1207" s="51">
        <v>6</v>
      </c>
      <c r="D1207" s="51" t="s">
        <v>25</v>
      </c>
      <c r="E1207" s="51">
        <v>149</v>
      </c>
      <c r="F1207" s="51" t="s">
        <v>91</v>
      </c>
      <c r="G1207" s="51" t="s">
        <v>1313</v>
      </c>
      <c r="H1207" s="51">
        <v>1</v>
      </c>
      <c r="I1207" s="51">
        <v>142</v>
      </c>
    </row>
    <row r="1208" spans="1:9" x14ac:dyDescent="0.2">
      <c r="A1208" s="51">
        <v>85995</v>
      </c>
      <c r="B1208" s="51" t="s">
        <v>1297</v>
      </c>
      <c r="C1208" s="51">
        <v>6</v>
      </c>
      <c r="D1208" s="51" t="s">
        <v>25</v>
      </c>
      <c r="E1208" s="51">
        <v>149</v>
      </c>
      <c r="F1208" s="51" t="s">
        <v>91</v>
      </c>
      <c r="G1208" s="51" t="s">
        <v>1313</v>
      </c>
      <c r="H1208" s="51">
        <v>1</v>
      </c>
      <c r="I1208" s="51">
        <v>142</v>
      </c>
    </row>
    <row r="1209" spans="1:9" x14ac:dyDescent="0.2">
      <c r="A1209" s="51">
        <v>86202</v>
      </c>
      <c r="B1209" s="51" t="s">
        <v>1224</v>
      </c>
      <c r="C1209" s="51">
        <v>6</v>
      </c>
      <c r="D1209" s="51" t="s">
        <v>25</v>
      </c>
      <c r="E1209" s="51">
        <v>109</v>
      </c>
      <c r="F1209" s="51" t="s">
        <v>1225</v>
      </c>
      <c r="G1209" s="51" t="s">
        <v>1313</v>
      </c>
      <c r="H1209" s="51">
        <v>1</v>
      </c>
      <c r="I1209" s="51">
        <v>144</v>
      </c>
    </row>
    <row r="1210" spans="1:9" x14ac:dyDescent="0.2">
      <c r="A1210" s="51">
        <v>86273</v>
      </c>
      <c r="B1210" s="51" t="s">
        <v>1226</v>
      </c>
      <c r="C1210" s="51">
        <v>7</v>
      </c>
      <c r="D1210" s="51" t="s">
        <v>110</v>
      </c>
      <c r="E1210" s="51">
        <v>110</v>
      </c>
      <c r="F1210" s="51" t="s">
        <v>1227</v>
      </c>
      <c r="G1210" s="51" t="s">
        <v>1313</v>
      </c>
      <c r="H1210" s="51">
        <v>1</v>
      </c>
      <c r="I1210" s="51">
        <v>141</v>
      </c>
    </row>
    <row r="1211" spans="1:9" x14ac:dyDescent="0.2">
      <c r="A1211" s="51">
        <v>86443</v>
      </c>
      <c r="B1211" s="51" t="s">
        <v>1228</v>
      </c>
      <c r="C1211" s="51">
        <v>6</v>
      </c>
      <c r="D1211" s="51" t="s">
        <v>25</v>
      </c>
      <c r="E1211" s="51">
        <v>24</v>
      </c>
      <c r="F1211" s="51" t="s">
        <v>1229</v>
      </c>
      <c r="G1211" s="51" t="s">
        <v>1313</v>
      </c>
      <c r="H1211" s="51">
        <v>1</v>
      </c>
      <c r="I1211" s="51">
        <v>145</v>
      </c>
    </row>
    <row r="1212" spans="1:9" x14ac:dyDescent="0.2">
      <c r="A1212" s="51">
        <v>86593</v>
      </c>
      <c r="B1212" s="51" t="s">
        <v>1230</v>
      </c>
      <c r="C1212" s="51">
        <v>6</v>
      </c>
      <c r="D1212" s="51" t="s">
        <v>25</v>
      </c>
      <c r="E1212" s="51">
        <v>25</v>
      </c>
      <c r="F1212" s="51" t="s">
        <v>1231</v>
      </c>
      <c r="G1212" s="51" t="s">
        <v>1313</v>
      </c>
      <c r="H1212" s="51">
        <v>1</v>
      </c>
      <c r="I1212" s="51">
        <v>143</v>
      </c>
    </row>
    <row r="1213" spans="1:9" x14ac:dyDescent="0.2">
      <c r="A1213" s="51">
        <v>86714</v>
      </c>
      <c r="B1213" s="51" t="s">
        <v>1232</v>
      </c>
      <c r="C1213" s="51">
        <v>6</v>
      </c>
      <c r="D1213" s="51" t="s">
        <v>25</v>
      </c>
      <c r="E1213" s="51">
        <v>26</v>
      </c>
      <c r="F1213" s="51" t="s">
        <v>1233</v>
      </c>
      <c r="G1213" s="51" t="s">
        <v>1313</v>
      </c>
      <c r="H1213" s="51">
        <v>1</v>
      </c>
      <c r="I1213" s="51">
        <v>141</v>
      </c>
    </row>
    <row r="1214" spans="1:9" x14ac:dyDescent="0.2">
      <c r="A1214" s="51">
        <v>86836</v>
      </c>
      <c r="B1214" s="51" t="s">
        <v>1234</v>
      </c>
      <c r="C1214" s="51">
        <v>6</v>
      </c>
      <c r="D1214" s="51" t="s">
        <v>25</v>
      </c>
      <c r="E1214" s="51">
        <v>27</v>
      </c>
      <c r="F1214" s="51" t="s">
        <v>1235</v>
      </c>
      <c r="G1214" s="51" t="s">
        <v>1313</v>
      </c>
      <c r="H1214" s="51">
        <v>1</v>
      </c>
      <c r="I1214" s="51">
        <v>145</v>
      </c>
    </row>
    <row r="1215" spans="1:9" x14ac:dyDescent="0.2">
      <c r="A1215" s="51">
        <v>86842</v>
      </c>
      <c r="B1215" s="51" t="s">
        <v>1236</v>
      </c>
      <c r="C1215" s="51">
        <v>6</v>
      </c>
      <c r="D1215" s="51" t="s">
        <v>25</v>
      </c>
      <c r="E1215" s="51">
        <v>28</v>
      </c>
      <c r="F1215" s="51" t="s">
        <v>1237</v>
      </c>
      <c r="G1215" s="51" t="s">
        <v>1313</v>
      </c>
      <c r="H1215" s="51">
        <v>1</v>
      </c>
      <c r="I1215" s="51">
        <v>145</v>
      </c>
    </row>
    <row r="1216" spans="1:9" x14ac:dyDescent="0.2">
      <c r="A1216" s="51">
        <v>89957</v>
      </c>
      <c r="B1216" s="51" t="s">
        <v>1238</v>
      </c>
      <c r="C1216" s="51">
        <v>1</v>
      </c>
      <c r="D1216" s="51" t="s">
        <v>135</v>
      </c>
      <c r="E1216" s="51">
        <v>13</v>
      </c>
      <c r="F1216" s="51" t="s">
        <v>801</v>
      </c>
      <c r="G1216" s="51" t="s">
        <v>1313</v>
      </c>
      <c r="H1216" s="51">
        <v>1</v>
      </c>
      <c r="I1216" s="51">
        <v>145</v>
      </c>
    </row>
    <row r="1217" spans="1:9" x14ac:dyDescent="0.2">
      <c r="A1217" s="51">
        <v>89981</v>
      </c>
      <c r="B1217" s="51" t="s">
        <v>1239</v>
      </c>
      <c r="C1217" s="51">
        <v>6</v>
      </c>
      <c r="D1217" s="51" t="s">
        <v>25</v>
      </c>
      <c r="E1217" s="51">
        <v>181</v>
      </c>
      <c r="F1217" s="51" t="s">
        <v>1312</v>
      </c>
      <c r="G1217" s="51" t="s">
        <v>1313</v>
      </c>
      <c r="H1217" s="51">
        <v>1</v>
      </c>
      <c r="I1217" s="51">
        <v>145</v>
      </c>
    </row>
    <row r="1218" spans="1:9" x14ac:dyDescent="0.2">
      <c r="A1218" s="51">
        <v>89982</v>
      </c>
      <c r="B1218" s="51" t="s">
        <v>1240</v>
      </c>
      <c r="C1218" s="51">
        <v>6</v>
      </c>
      <c r="D1218" s="51" t="s">
        <v>25</v>
      </c>
      <c r="E1218" s="51">
        <v>181</v>
      </c>
      <c r="F1218" s="51" t="s">
        <v>1312</v>
      </c>
      <c r="G1218" s="51" t="s">
        <v>1313</v>
      </c>
      <c r="H1218" s="51">
        <v>1</v>
      </c>
      <c r="I1218" s="51">
        <v>145</v>
      </c>
    </row>
    <row r="1219" spans="1:9" x14ac:dyDescent="0.2">
      <c r="A1219" s="51">
        <v>89985</v>
      </c>
      <c r="B1219" s="51" t="s">
        <v>1241</v>
      </c>
      <c r="C1219" s="51">
        <v>6</v>
      </c>
      <c r="D1219" s="51" t="s">
        <v>25</v>
      </c>
      <c r="E1219" s="51">
        <v>181</v>
      </c>
      <c r="F1219" s="51" t="s">
        <v>1312</v>
      </c>
      <c r="G1219" s="51" t="s">
        <v>1313</v>
      </c>
      <c r="H1219" s="51">
        <v>1</v>
      </c>
      <c r="I1219" s="51">
        <v>145</v>
      </c>
    </row>
    <row r="1220" spans="1:9" x14ac:dyDescent="0.2">
      <c r="A1220" s="51">
        <v>89987</v>
      </c>
      <c r="B1220" s="51" t="s">
        <v>1242</v>
      </c>
      <c r="C1220" s="51">
        <v>6</v>
      </c>
      <c r="D1220" s="51" t="s">
        <v>25</v>
      </c>
      <c r="E1220" s="51">
        <v>181</v>
      </c>
      <c r="F1220" s="51" t="s">
        <v>1312</v>
      </c>
      <c r="G1220" s="51" t="s">
        <v>1313</v>
      </c>
      <c r="H1220" s="51">
        <v>1</v>
      </c>
      <c r="I1220" s="51">
        <v>145</v>
      </c>
    </row>
    <row r="1221" spans="1:9" x14ac:dyDescent="0.2">
      <c r="A1221" s="51">
        <v>89988</v>
      </c>
      <c r="B1221" s="51" t="s">
        <v>1243</v>
      </c>
      <c r="C1221" s="51">
        <v>6</v>
      </c>
      <c r="D1221" s="51" t="s">
        <v>25</v>
      </c>
      <c r="E1221" s="51">
        <v>181</v>
      </c>
      <c r="F1221" s="51" t="s">
        <v>1312</v>
      </c>
      <c r="G1221" s="51" t="s">
        <v>1313</v>
      </c>
      <c r="H1221" s="51">
        <v>1</v>
      </c>
      <c r="I1221" s="51">
        <v>145</v>
      </c>
    </row>
    <row r="1222" spans="1:9" x14ac:dyDescent="0.2">
      <c r="A1222" s="51">
        <v>89990</v>
      </c>
      <c r="B1222" s="51" t="s">
        <v>1244</v>
      </c>
      <c r="C1222" s="51">
        <v>6</v>
      </c>
      <c r="D1222" s="51" t="s">
        <v>25</v>
      </c>
      <c r="E1222" s="51">
        <v>181</v>
      </c>
      <c r="F1222" s="51" t="s">
        <v>1312</v>
      </c>
      <c r="G1222" s="51" t="s">
        <v>1313</v>
      </c>
      <c r="H1222" s="51">
        <v>1</v>
      </c>
      <c r="I1222" s="51">
        <v>145</v>
      </c>
    </row>
    <row r="1223" spans="1:9" x14ac:dyDescent="0.2">
      <c r="A1223" s="51">
        <v>89991</v>
      </c>
      <c r="B1223" s="51" t="s">
        <v>1245</v>
      </c>
      <c r="C1223" s="51">
        <v>6</v>
      </c>
      <c r="D1223" s="51" t="s">
        <v>25</v>
      </c>
      <c r="E1223" s="51">
        <v>181</v>
      </c>
      <c r="F1223" s="51" t="s">
        <v>1312</v>
      </c>
      <c r="G1223" s="51" t="s">
        <v>1313</v>
      </c>
      <c r="H1223" s="51">
        <v>1</v>
      </c>
      <c r="I1223" s="51">
        <v>145</v>
      </c>
    </row>
    <row r="1224" spans="1:9" x14ac:dyDescent="0.2">
      <c r="A1224" s="51">
        <v>89992</v>
      </c>
      <c r="B1224" s="51" t="s">
        <v>1246</v>
      </c>
      <c r="C1224" s="51">
        <v>6</v>
      </c>
      <c r="D1224" s="51" t="s">
        <v>25</v>
      </c>
      <c r="E1224" s="51">
        <v>181</v>
      </c>
      <c r="F1224" s="51" t="s">
        <v>1312</v>
      </c>
      <c r="G1224" s="51" t="s">
        <v>1313</v>
      </c>
      <c r="H1224" s="51">
        <v>1</v>
      </c>
      <c r="I1224" s="51">
        <v>145</v>
      </c>
    </row>
    <row r="1225" spans="1:9" x14ac:dyDescent="0.2">
      <c r="A1225" s="51">
        <v>89993</v>
      </c>
      <c r="B1225" s="51" t="s">
        <v>1247</v>
      </c>
      <c r="C1225" s="51">
        <v>6</v>
      </c>
      <c r="D1225" s="51" t="s">
        <v>25</v>
      </c>
      <c r="E1225" s="51">
        <v>181</v>
      </c>
      <c r="F1225" s="51" t="s">
        <v>1312</v>
      </c>
      <c r="G1225" s="51" t="s">
        <v>1313</v>
      </c>
      <c r="H1225" s="51">
        <v>1</v>
      </c>
      <c r="I1225" s="51">
        <v>145</v>
      </c>
    </row>
    <row r="1226" spans="1:9" x14ac:dyDescent="0.2">
      <c r="A1226" s="51">
        <v>89995</v>
      </c>
      <c r="B1226" s="51" t="s">
        <v>1248</v>
      </c>
      <c r="C1226" s="51">
        <v>6</v>
      </c>
      <c r="D1226" s="51" t="s">
        <v>25</v>
      </c>
      <c r="E1226" s="51">
        <v>181</v>
      </c>
      <c r="F1226" s="51" t="s">
        <v>1312</v>
      </c>
      <c r="G1226" s="51" t="s">
        <v>1313</v>
      </c>
      <c r="H1226" s="51">
        <v>1</v>
      </c>
      <c r="I1226" s="51">
        <v>145</v>
      </c>
    </row>
    <row r="1227" spans="1:9" x14ac:dyDescent="0.2">
      <c r="A1227" s="51">
        <v>89996</v>
      </c>
      <c r="B1227" s="51" t="s">
        <v>1249</v>
      </c>
      <c r="C1227" s="51">
        <v>6</v>
      </c>
      <c r="D1227" s="51" t="s">
        <v>25</v>
      </c>
      <c r="E1227" s="51">
        <v>181</v>
      </c>
      <c r="F1227" s="51" t="s">
        <v>1312</v>
      </c>
      <c r="G1227" s="51" t="s">
        <v>1313</v>
      </c>
      <c r="H1227" s="51">
        <v>1</v>
      </c>
      <c r="I1227" s="51">
        <v>145</v>
      </c>
    </row>
    <row r="1228" spans="1:9" x14ac:dyDescent="0.2">
      <c r="A1228" s="51">
        <v>89997</v>
      </c>
      <c r="B1228" s="51" t="s">
        <v>1250</v>
      </c>
      <c r="C1228" s="51">
        <v>6</v>
      </c>
      <c r="D1228" s="51" t="s">
        <v>25</v>
      </c>
      <c r="E1228" s="51">
        <v>181</v>
      </c>
      <c r="F1228" s="51" t="s">
        <v>1312</v>
      </c>
      <c r="G1228" s="51" t="s">
        <v>1313</v>
      </c>
      <c r="H1228" s="51">
        <v>1</v>
      </c>
      <c r="I1228" s="51">
        <v>145</v>
      </c>
    </row>
    <row r="1229" spans="1:9" x14ac:dyDescent="0.2">
      <c r="A1229" s="51">
        <v>91068</v>
      </c>
      <c r="B1229" s="51" t="s">
        <v>1251</v>
      </c>
      <c r="C1229" s="51">
        <v>10</v>
      </c>
      <c r="D1229" s="51" t="s">
        <v>1252</v>
      </c>
      <c r="E1229" s="51">
        <v>192</v>
      </c>
      <c r="F1229" s="51" t="s">
        <v>111</v>
      </c>
      <c r="G1229" s="51" t="s">
        <v>1313</v>
      </c>
      <c r="H1229" s="51">
        <v>1</v>
      </c>
      <c r="I1229" s="51">
        <v>144</v>
      </c>
    </row>
    <row r="1230" spans="1:9" x14ac:dyDescent="0.2">
      <c r="A1230" s="51">
        <v>92524</v>
      </c>
      <c r="B1230" s="51" t="s">
        <v>1253</v>
      </c>
      <c r="C1230" s="51">
        <v>1</v>
      </c>
      <c r="D1230" s="51" t="s">
        <v>135</v>
      </c>
      <c r="E1230" s="51">
        <v>1</v>
      </c>
      <c r="F1230" s="51" t="s">
        <v>136</v>
      </c>
      <c r="G1230" s="51" t="s">
        <v>1313</v>
      </c>
      <c r="H1230" s="51">
        <v>1</v>
      </c>
      <c r="I1230" s="51">
        <v>145</v>
      </c>
    </row>
    <row r="1231" spans="1:9" x14ac:dyDescent="0.2">
      <c r="A1231" s="51">
        <v>93570</v>
      </c>
      <c r="B1231" s="51" t="s">
        <v>1901</v>
      </c>
      <c r="C1231" s="51">
        <v>7</v>
      </c>
      <c r="D1231" s="51" t="s">
        <v>110</v>
      </c>
      <c r="E1231" s="51">
        <v>193</v>
      </c>
      <c r="F1231" s="51" t="s">
        <v>1740</v>
      </c>
      <c r="G1231" s="52" t="s">
        <v>1313</v>
      </c>
      <c r="H1231" s="51">
        <v>1</v>
      </c>
      <c r="I1231" s="51">
        <v>143</v>
      </c>
    </row>
  </sheetData>
  <autoFilter ref="A1:I1231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TELA INICIAL</vt:lpstr>
      <vt:lpstr>APOSTILA PARA IMPRESSÃO</vt:lpstr>
      <vt:lpstr>RELAÇÃO DE SERVIDORES</vt:lpstr>
      <vt:lpstr>Plan1</vt:lpstr>
      <vt:lpstr>TABUOUD</vt:lpstr>
      <vt:lpstr>'APOSTILA PARA IMPRESSÃO'!Area_de_impressao</vt:lpstr>
      <vt:lpstr>Relação</vt:lpstr>
      <vt:lpstr>TABUOUD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agbezerra</dc:creator>
  <cp:lastModifiedBy>Tales Youssef Parreira</cp:lastModifiedBy>
  <cp:lastPrinted>2014-07-03T19:12:33Z</cp:lastPrinted>
  <dcterms:created xsi:type="dcterms:W3CDTF">2013-10-31T11:33:48Z</dcterms:created>
  <dcterms:modified xsi:type="dcterms:W3CDTF">2015-09-22T19:43:33Z</dcterms:modified>
</cp:coreProperties>
</file>